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540" windowWidth="18315" windowHeight="10740" tabRatio="763"/>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Monedas'!$A$1:$CO$54</definedName>
    <definedName name="_xlnm.Print_Area" localSheetId="5">'Composición por Riesgo'!$A$1:$D$62</definedName>
    <definedName name="_xlnm.Print_Area" localSheetId="2">'Datos Evo. Hist.'!$A$1:$BS$97</definedName>
    <definedName name="_xlnm.Print_Area" localSheetId="6">Duración!$A$1:$B$62</definedName>
    <definedName name="_xlnm.Print_Area" localSheetId="1">Rentabilidad!$A$1:$J$15</definedName>
    <definedName name="_xlnm.Print_Area" localSheetId="0">'Valor de Mercado'!$B$3:$I$37</definedName>
  </definedNames>
  <calcPr calcId="145621"/>
</workbook>
</file>

<file path=xl/calcChain.xml><?xml version="1.0" encoding="utf-8"?>
<calcChain xmlns="http://schemas.openxmlformats.org/spreadsheetml/2006/main">
  <c r="B73" i="5" l="1"/>
</calcChain>
</file>

<file path=xl/sharedStrings.xml><?xml version="1.0" encoding="utf-8"?>
<sst xmlns="http://schemas.openxmlformats.org/spreadsheetml/2006/main" count="128" uniqueCount="96">
  <si>
    <t>Por Clase de Activo</t>
  </si>
  <si>
    <t>(MM US$)</t>
  </si>
  <si>
    <t>Mercado Monetario</t>
  </si>
  <si>
    <t>Bonos Soberanos</t>
  </si>
  <si>
    <t>Bonos Indexados a Inflación</t>
  </si>
  <si>
    <t>Valor de Mercado</t>
  </si>
  <si>
    <t xml:space="preserve">Por Tipo de Exposición </t>
  </si>
  <si>
    <t>Total</t>
  </si>
  <si>
    <t>Soberana</t>
  </si>
  <si>
    <t>Bancaria</t>
  </si>
  <si>
    <t>Supranacional</t>
  </si>
  <si>
    <t>Agencias</t>
  </si>
  <si>
    <t xml:space="preserve">Variación del Valor de </t>
  </si>
  <si>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</si>
  <si>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</si>
  <si>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</si>
  <si>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</si>
  <si>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</si>
  <si>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</si>
  <si>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</si>
  <si>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</si>
  <si>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</si>
  <si>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</si>
  <si>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</si>
  <si>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</si>
  <si>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</si>
  <si>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</si>
  <si>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</si>
  <si>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</si>
  <si>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</si>
  <si>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</si>
  <si>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</si>
  <si>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</si>
  <si>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</si>
  <si>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</si>
  <si>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</si>
  <si>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</si>
  <si>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</si>
  <si>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</si>
  <si>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</si>
  <si>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</si>
  <si>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</si>
  <si>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</si>
  <si>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</si>
  <si>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</si>
  <si>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</si>
  <si>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</si>
  <si>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</si>
  <si>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</si>
  <si>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</si>
  <si>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</si>
  <si>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</si>
  <si>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</si>
  <si>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</si>
  <si>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</si>
  <si>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</si>
  <si>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</si>
  <si>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</si>
  <si>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</si>
  <si>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</si>
  <si>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</si>
  <si>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</si>
  <si>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</si>
  <si>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</si>
  <si>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</si>
  <si>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</si>
  <si>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</si>
  <si>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</si>
  <si>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</si>
  <si>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</si>
  <si>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</si>
  <si>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</si>
  <si>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</si>
  <si>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</si>
  <si>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</si>
  <si>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</si>
  <si>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</si>
  <si>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</si>
  <si>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Exposición Bancaria por País</t>
  </si>
  <si>
    <t>Australia</t>
  </si>
  <si>
    <t>Reino Unido</t>
  </si>
  <si>
    <t>Francia</t>
  </si>
  <si>
    <t>T1</t>
  </si>
  <si>
    <t>Abril</t>
  </si>
  <si>
    <t>Desde el Inicio(1)</t>
  </si>
  <si>
    <t>Mercado (MM US$)</t>
  </si>
  <si>
    <t>Costos de Adm., Custodia y Otros (2)</t>
  </si>
  <si>
    <t>Retornos (a)</t>
  </si>
  <si>
    <t>Desde el Inicio (anualizado) (b)</t>
  </si>
  <si>
    <t>Retorno en CLP(c)</t>
  </si>
  <si>
    <t xml:space="preserve">(a) Time Weighted Return (rentabilidad que se calcula como la tasa de crecimiento que tienen los fondos que se mantuvieron invertidos durante todo el período). </t>
  </si>
  <si>
    <t>Mayo</t>
  </si>
  <si>
    <t>Junio</t>
  </si>
  <si>
    <t>Crediticia (MM US$)</t>
  </si>
  <si>
    <t>Dinamarca</t>
  </si>
  <si>
    <t>Finlandia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</si>
</sst>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2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66">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Alignment="1">
      <alignment horizontal="right" indent="2"/>
    </xf>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9"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8" fillId="2" borderId="0" xfId="0" applyFont="1" applyFill="1"/>
    <xf numFmtId="49" fontId="11"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40" fontId="4" fillId="2" borderId="0" xfId="0" applyNumberFormat="1" applyFont="1" applyFill="1"/>
    <xf numFmtId="40" fontId="4" fillId="2" borderId="0" xfId="0" applyNumberFormat="1" applyFont="1" applyFill="1"/>
    <xf numFmtId="0" fontId="2" fillId="2" borderId="0" xfId="0" applyFont="1" applyFill="1" applyBorder="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xf numFmtId="0" fontId="8" fillId="2" borderId="7" xfId="0" applyFont="1" applyFill="1" applyBorder="1" applyAlignment="1">
      <alignment wrapText="1"/>
    </xf>
    <xf numFmtId="0" fontId="8" fillId="2" borderId="8" xfId="0" applyFont="1" applyFill="1" applyBorder="1"/>
    <xf numFmtId="14" fontId="8" fillId="2" borderId="9" xfId="0" applyNumberFormat="1" applyFont="1" applyFill="1" applyBorder="1"/>
    <xf numFmtId="2" fontId="8" fillId="2" borderId="10" xfId="0" applyNumberFormat="1" applyFont="1" applyFill="1" applyBorder="1"/>
    <xf numFmtId="2" fontId="8" fillId="2" borderId="3" xfId="0" applyNumberFormat="1" applyFont="1" applyFill="1" applyBorder="1"/>
    <xf numFmtId="2" fontId="8" fillId="2" borderId="11" xfId="0" applyNumberFormat="1" applyFont="1" applyFill="1" applyBorder="1"/>
    <xf numFmtId="164" fontId="8" fillId="2" borderId="0" xfId="0" applyNumberFormat="1" applyFont="1" applyFill="1" applyBorder="1"/>
    <xf numFmtId="14" fontId="8" fillId="2" borderId="12" xfId="0" applyNumberFormat="1" applyFont="1" applyFill="1" applyBorder="1"/>
    <xf numFmtId="2" fontId="8" fillId="2" borderId="8" xfId="0" applyNumberFormat="1" applyFont="1" applyFill="1" applyBorder="1"/>
    <xf numFmtId="2" fontId="8" fillId="2" borderId="0" xfId="0" applyNumberFormat="1" applyFont="1" applyFill="1" applyBorder="1"/>
    <xf numFmtId="2" fontId="8" fillId="2" borderId="13" xfId="0" applyNumberFormat="1" applyFont="1" applyFill="1" applyBorder="1"/>
    <xf numFmtId="0" fontId="8" fillId="2" borderId="12" xfId="0" applyFont="1" applyFill="1" applyBorder="1"/>
    <xf numFmtId="0" fontId="16" fillId="2" borderId="0" xfId="0" applyFont="1" applyFill="1"/>
    <xf numFmtId="4" fontId="16" fillId="2" borderId="0" xfId="0" applyNumberFormat="1" applyFont="1" applyFill="1" applyAlignment="1">
      <alignment horizontal="right" indent="1"/>
    </xf>
    <xf numFmtId="0" fontId="0" fillId="2" borderId="0" xfId="0" applyFill="1" applyAlignment="1">
      <alignment horizontal="right" indent="2"/>
    </xf>
    <xf numFmtId="167"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1" fillId="2" borderId="0" xfId="0" applyFont="1" applyFill="1"/>
    <xf numFmtId="40" fontId="11" fillId="2" borderId="0" xfId="0" applyNumberFormat="1" applyFont="1" applyFill="1" applyAlignment="1">
      <alignment horizontal="right" indent="2"/>
    </xf>
    <xf numFmtId="0" fontId="18"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1" fillId="2" borderId="0" xfId="1" applyNumberFormat="1" applyFont="1" applyFill="1" applyAlignment="1">
      <alignment horizontal="right" indent="4"/>
    </xf>
    <xf numFmtId="0" fontId="19" fillId="2" borderId="1" xfId="0" applyFont="1" applyFill="1" applyBorder="1" applyAlignment="1">
      <alignment horizontal="center"/>
    </xf>
    <xf numFmtId="4" fontId="19" fillId="2" borderId="1" xfId="0" applyNumberFormat="1" applyFont="1" applyFill="1" applyBorder="1" applyAlignment="1">
      <alignment horizontal="right" indent="1"/>
    </xf>
    <xf numFmtId="10" fontId="19" fillId="2" borderId="1" xfId="1" applyNumberFormat="1" applyFont="1" applyFill="1" applyBorder="1" applyAlignment="1">
      <alignment horizontal="right" indent="2"/>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40" fontId="11" fillId="2" borderId="2" xfId="0" applyNumberFormat="1" applyFont="1" applyFill="1" applyBorder="1" applyAlignment="1">
      <alignment horizontal="right" indent="2"/>
    </xf>
    <xf numFmtId="10" fontId="8"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18"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0"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7" fontId="0" fillId="2" borderId="0" xfId="0" applyNumberFormat="1" applyFill="1" applyBorder="1"/>
    <xf numFmtId="10" fontId="8" fillId="2" borderId="0" xfId="1" applyNumberFormat="1" applyFont="1" applyFill="1" applyAlignment="1">
      <alignment horizontal="right" indent="2"/>
    </xf>
    <xf numFmtId="0" fontId="20"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0" fillId="2" borderId="3" xfId="0" applyFont="1" applyFill="1" applyBorder="1" applyAlignment="1">
      <alignment horizontal="left"/>
    </xf>
    <xf numFmtId="167" fontId="11" fillId="2" borderId="0" xfId="1" applyNumberFormat="1" applyFont="1" applyFill="1" applyBorder="1" applyAlignment="1">
      <alignment horizontal="right" indent="3"/>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2" fillId="2" borderId="0" xfId="1" applyNumberFormat="1" applyFont="1" applyFill="1" applyBorder="1"/>
    <xf numFmtId="40" fontId="11" fillId="2" borderId="0" xfId="0" applyNumberFormat="1" applyFont="1" applyFill="1" applyBorder="1" applyAlignment="1">
      <alignment horizontal="right" indent="2"/>
    </xf>
    <xf numFmtId="167" fontId="3" fillId="2" borderId="0" xfId="1" applyNumberFormat="1" applyFont="1" applyFill="1" applyBorder="1" applyAlignment="1">
      <alignment horizontal="right" indent="2"/>
    </xf>
    <xf numFmtId="10" fontId="11"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8" fillId="0" borderId="8"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10" fontId="3" fillId="2" borderId="0" xfId="1" applyNumberFormat="1" applyFont="1" applyFill="1" applyBorder="1" applyAlignment="1">
      <alignment horizontal="right" indent="3"/>
    </xf>
    <xf numFmtId="4" fontId="3" fillId="2" borderId="0" xfId="0" applyNumberFormat="1" applyFont="1" applyFill="1"/>
    <xf numFmtId="10" fontId="3" fillId="2" borderId="0" xfId="0" applyNumberFormat="1" applyFont="1" applyFill="1"/>
    <xf numFmtId="0" fontId="2" fillId="3" borderId="0" xfId="0" applyFont="1" applyFill="1" applyAlignment="1">
      <alignment horizontal="center" vertical="center"/>
    </xf>
    <xf numFmtId="0" fontId="2" fillId="3" borderId="0" xfId="0" applyFont="1" applyFill="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9" fillId="2" borderId="0" xfId="0" applyFont="1" applyFill="1" applyAlignment="1">
      <alignment horizontal="left"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49" fontId="2" fillId="3" borderId="0" xfId="0" applyNumberFormat="1" applyFont="1" applyFill="1" applyAlignment="1">
      <alignment horizontal="center" vertical="center"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3"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15"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7" fillId="2" borderId="4" xfId="0" applyFont="1" applyFill="1" applyBorder="1" applyAlignment="1">
      <alignment horizontal="left" vertical="center"/>
    </xf>
    <xf numFmtId="0" fontId="17" fillId="2" borderId="0" xfId="0" applyFont="1" applyFill="1" applyBorder="1" applyAlignment="1">
      <alignment horizontal="left" vertical="center"/>
    </xf>
    <xf numFmtId="0" fontId="21" fillId="2" borderId="4" xfId="0" applyFont="1" applyFill="1" applyBorder="1" applyAlignment="1">
      <alignment horizontal="left" vertical="center"/>
    </xf>
    <xf numFmtId="0" fontId="21"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5" fillId="3" borderId="0" xfId="0" applyFont="1" applyFill="1" applyBorder="1" applyAlignment="1">
      <alignment horizontal="center" wrapText="1"/>
    </xf>
    <xf numFmtId="0" fontId="15"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0" fontId="2" fillId="3" borderId="2" xfId="0" applyFont="1" applyFill="1" applyBorder="1" applyAlignment="1">
      <alignment horizontal="center"/>
    </xf>
    <xf numFmtId="168" fontId="8" fillId="2" borderId="0" xfId="0" applyNumberFormat="1" applyFont="1" applyFill="1" applyAlignment="1">
      <alignment horizontal="right" indent="2"/>
    </xf>
    <xf numFmtId="4" fontId="7" fillId="2" borderId="0" xfId="0" applyNumberFormat="1" applyFont="1" applyFill="1" applyBorder="1" applyAlignment="1">
      <alignment horizontal="right"/>
    </xf>
    <xf numFmtId="4" fontId="7" fillId="2" borderId="0" xfId="0" applyNumberFormat="1" applyFont="1" applyFill="1" applyBorder="1" applyAlignment="1"/>
    <xf numFmtId="0" fontId="2" fillId="3" borderId="0" xfId="0" applyFont="1" applyFill="1" applyAlignment="1">
      <alignment vertical="center"/>
    </xf>
    <xf numFmtId="0" fontId="2" fillId="3" borderId="1" xfId="0" applyFont="1" applyFill="1" applyBorder="1" applyAlignment="1">
      <alignment vertical="center"/>
    </xf>
  </cellXfs>
  <cellStyles count="4">
    <cellStyle name="Comma 2" xfId="2"/>
    <cellStyle name="Normal" xfId="0" builtinId="0"/>
    <cellStyle name="Percent 2" xfId="3"/>
    <cellStyle name="Porcentaje" xfId="1" builtinId="5"/>
  </cellStyles>
  <dxfs count="3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31</xdr:row>
      <xdr:rowOff>0</xdr:rowOff>
    </xdr:from>
    <xdr:to>
      <xdr:col>7</xdr:col>
      <xdr:colOff>571500</xdr:colOff>
      <xdr:row>49</xdr:row>
      <xdr:rowOff>9525</xdr:rowOff>
    </xdr:to>
    <xdr:pic>
      <xdr:nvPicPr>
        <xdr:cNvPr id="3"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5876925"/>
          <a:ext cx="7839075"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50</xdr:row>
      <xdr:rowOff>0</xdr:rowOff>
    </xdr:from>
    <xdr:to>
      <xdr:col>6</xdr:col>
      <xdr:colOff>581025</xdr:colOff>
      <xdr:row>69</xdr:row>
      <xdr:rowOff>9525</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9496425"/>
          <a:ext cx="686752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T72"/>
  <sheetViews>
    <sheetView tabSelected="1" zoomScale="75" zoomScaleNormal="75" workbookViewId="0">
      <selection activeCell="J55" sqref="J55"/>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2" width="14.42578125" style="1" customWidth="1"/>
    <col min="13" max="13" width="18.28515625" style="1" customWidth="1"/>
    <col min="14" max="14" width="33.42578125" style="1" customWidth="1"/>
    <col min="15" max="15" width="17.140625" style="1" customWidth="1"/>
    <col min="16" max="19" width="11.42578125" style="1" customWidth="1"/>
    <col min="20" max="16384" width="11.42578125" style="1"/>
  </cols>
  <sheetData>
    <row r="1" spans="2:12" ht="21" x14ac:dyDescent="0.35">
      <c r="B1" s="37" t="s">
        <v>37</v>
      </c>
    </row>
    <row r="2" spans="2:12" x14ac:dyDescent="0.25"/>
    <row r="3" spans="2:12" x14ac:dyDescent="0.25"/>
    <row r="4" spans="2:12" x14ac:dyDescent="0.25">
      <c r="B4" s="2" t="s">
        <v>0</v>
      </c>
      <c r="C4" s="127">
        <v>2007</v>
      </c>
      <c r="D4" s="127">
        <v>2008</v>
      </c>
      <c r="E4" s="127">
        <v>2009</v>
      </c>
      <c r="F4" s="127">
        <v>2010</v>
      </c>
      <c r="G4" s="127">
        <v>2011</v>
      </c>
      <c r="H4" s="127">
        <v>2012</v>
      </c>
      <c r="I4" s="128">
        <v>2013</v>
      </c>
      <c r="J4" s="128"/>
      <c r="K4" s="128"/>
      <c r="L4" s="128"/>
    </row>
    <row r="5" spans="2:12" x14ac:dyDescent="0.25">
      <c r="B5" s="3" t="s">
        <v>1</v>
      </c>
      <c r="C5" s="132"/>
      <c r="D5" s="132"/>
      <c r="E5" s="132"/>
      <c r="F5" s="132"/>
      <c r="G5" s="132"/>
      <c r="H5" s="132"/>
      <c r="I5" s="160" t="s">
        <v>82</v>
      </c>
      <c r="J5" s="160" t="s">
        <v>83</v>
      </c>
      <c r="K5" s="160" t="s">
        <v>91</v>
      </c>
      <c r="L5" s="160" t="s">
        <v>92</v>
      </c>
    </row>
    <row r="6" spans="2:12" x14ac:dyDescent="0.25">
      <c r="B6" s="1" t="s">
        <v>2</v>
      </c>
      <c r="C6" s="5">
        <v>4216.2912572799996</v>
      </c>
      <c r="D6" s="5">
        <v>5957.1184612000006</v>
      </c>
      <c r="E6" s="5">
        <v>3373.6570606099999</v>
      </c>
      <c r="F6" s="5">
        <v>3773.4960356099996</v>
      </c>
      <c r="G6" s="5">
        <v>3939.3306629500007</v>
      </c>
      <c r="H6" s="5">
        <v>4488.13777089</v>
      </c>
      <c r="I6" s="5">
        <v>4385.1299593500007</v>
      </c>
      <c r="J6" s="5">
        <v>4343.5809886800007</v>
      </c>
      <c r="K6" s="5">
        <v>4537.1623080200006</v>
      </c>
      <c r="L6" s="5">
        <v>4571.7948052199999</v>
      </c>
    </row>
    <row r="7" spans="2:12" x14ac:dyDescent="0.25">
      <c r="B7" s="6" t="s">
        <v>3</v>
      </c>
      <c r="C7" s="7">
        <v>9323.7256759700012</v>
      </c>
      <c r="D7" s="7">
        <v>13583.622610800001</v>
      </c>
      <c r="E7" s="7">
        <v>7508.8538014700016</v>
      </c>
      <c r="F7" s="5">
        <v>8501.341879110003</v>
      </c>
      <c r="G7" s="7">
        <v>8755.8317868400027</v>
      </c>
      <c r="H7" s="7">
        <v>9987.3672967500006</v>
      </c>
      <c r="I7" s="7">
        <v>9854.6970470400011</v>
      </c>
      <c r="J7" s="7">
        <v>10023.196859040001</v>
      </c>
      <c r="K7" s="7">
        <v>10180.16253534</v>
      </c>
      <c r="L7" s="7">
        <v>10100.3357488</v>
      </c>
    </row>
    <row r="8" spans="2:12" x14ac:dyDescent="0.25">
      <c r="B8" s="8" t="s">
        <v>4</v>
      </c>
      <c r="C8" s="9">
        <v>492.58848966000005</v>
      </c>
      <c r="D8" s="9">
        <v>669.93446676999997</v>
      </c>
      <c r="E8" s="9">
        <v>402.27367120999997</v>
      </c>
      <c r="F8" s="9">
        <v>445.26323982999992</v>
      </c>
      <c r="G8" s="9">
        <v>461.47998080000008</v>
      </c>
      <c r="H8" s="9">
        <v>522.01358978999997</v>
      </c>
      <c r="I8" s="9">
        <v>514.82068907999997</v>
      </c>
      <c r="J8" s="9">
        <v>515.49940021999998</v>
      </c>
      <c r="K8" s="9">
        <v>523.30104934999997</v>
      </c>
      <c r="L8" s="9">
        <v>535.69741362000002</v>
      </c>
    </row>
    <row r="9" spans="2:12" x14ac:dyDescent="0.25">
      <c r="B9" s="10" t="s">
        <v>5</v>
      </c>
      <c r="C9" s="11">
        <v>14032.605422910001</v>
      </c>
      <c r="D9" s="11">
        <v>20210.67553877</v>
      </c>
      <c r="E9" s="11">
        <v>11284.784533290001</v>
      </c>
      <c r="F9" s="11">
        <v>12720.101154550002</v>
      </c>
      <c r="G9" s="11">
        <v>13156.642430590004</v>
      </c>
      <c r="H9" s="11">
        <v>14997.518657430001</v>
      </c>
      <c r="I9" s="11">
        <v>14754.647695469999</v>
      </c>
      <c r="J9" s="11">
        <v>14882.277247940001</v>
      </c>
      <c r="K9" s="11">
        <v>15240.625892709999</v>
      </c>
      <c r="L9" s="11">
        <v>15207.82796764</v>
      </c>
    </row>
    <row r="10" spans="2:12" ht="12" customHeight="1" x14ac:dyDescent="0.25">
      <c r="G10" s="6"/>
      <c r="H10" s="6"/>
    </row>
    <row r="11" spans="2:12" ht="15" customHeight="1" x14ac:dyDescent="0.25">
      <c r="B11" s="12" t="s">
        <v>6</v>
      </c>
      <c r="C11" s="127">
        <v>2007</v>
      </c>
      <c r="D11" s="127">
        <v>2008</v>
      </c>
      <c r="E11" s="127">
        <v>2009</v>
      </c>
      <c r="F11" s="127">
        <v>2010</v>
      </c>
      <c r="G11" s="127">
        <v>2011</v>
      </c>
      <c r="H11" s="127">
        <v>2012</v>
      </c>
      <c r="I11" s="128">
        <v>2013</v>
      </c>
      <c r="J11" s="128"/>
      <c r="K11" s="128"/>
      <c r="L11" s="128"/>
    </row>
    <row r="12" spans="2:12" x14ac:dyDescent="0.25">
      <c r="B12" s="3" t="s">
        <v>93</v>
      </c>
      <c r="C12" s="132"/>
      <c r="D12" s="132"/>
      <c r="E12" s="132"/>
      <c r="F12" s="132"/>
      <c r="G12" s="132"/>
      <c r="H12" s="133"/>
      <c r="I12" s="4" t="s">
        <v>82</v>
      </c>
      <c r="J12" s="4" t="s">
        <v>83</v>
      </c>
      <c r="K12" s="160" t="s">
        <v>91</v>
      </c>
      <c r="L12" s="160" t="s">
        <v>92</v>
      </c>
    </row>
    <row r="13" spans="2:12" x14ac:dyDescent="0.25">
      <c r="B13" s="13" t="s">
        <v>8</v>
      </c>
      <c r="C13" s="14">
        <v>9283.19209142</v>
      </c>
      <c r="D13" s="14">
        <v>16617.203969329996</v>
      </c>
      <c r="E13" s="14">
        <v>8913.9609656699995</v>
      </c>
      <c r="F13" s="14">
        <v>10112.216696999998</v>
      </c>
      <c r="G13" s="14">
        <v>10949.502272829999</v>
      </c>
      <c r="H13" s="14">
        <v>12746.003334679999</v>
      </c>
      <c r="I13" s="5">
        <v>12523.654930689996</v>
      </c>
      <c r="J13" s="5">
        <v>12621.428274489997</v>
      </c>
      <c r="K13" s="5">
        <v>12930.663047469998</v>
      </c>
      <c r="L13" s="5">
        <v>12904.211046879998</v>
      </c>
    </row>
    <row r="14" spans="2:12" x14ac:dyDescent="0.25">
      <c r="B14" s="6" t="s">
        <v>9</v>
      </c>
      <c r="C14" s="7">
        <v>4216.2912572800005</v>
      </c>
      <c r="D14" s="7">
        <v>3593.4715694400002</v>
      </c>
      <c r="E14" s="7">
        <v>2370.8235676199997</v>
      </c>
      <c r="F14" s="7">
        <v>2607.8844575500002</v>
      </c>
      <c r="G14" s="7">
        <v>2207.1401577600004</v>
      </c>
      <c r="H14" s="7">
        <v>2251.5153227500005</v>
      </c>
      <c r="I14" s="5">
        <v>2230.99276478</v>
      </c>
      <c r="J14" s="5">
        <v>2260.8489734499999</v>
      </c>
      <c r="K14" s="5">
        <v>2309.9628452399998</v>
      </c>
      <c r="L14" s="5">
        <v>2303.6169207600001</v>
      </c>
    </row>
    <row r="15" spans="2:12" x14ac:dyDescent="0.25">
      <c r="B15" s="6" t="s">
        <v>10</v>
      </c>
      <c r="C15" s="7">
        <v>0</v>
      </c>
      <c r="D15" s="7">
        <v>0</v>
      </c>
      <c r="E15" s="7">
        <v>0</v>
      </c>
      <c r="F15" s="7">
        <v>0</v>
      </c>
      <c r="G15" s="7">
        <v>0</v>
      </c>
      <c r="H15" s="7">
        <v>0</v>
      </c>
      <c r="I15" s="5">
        <v>0</v>
      </c>
      <c r="J15" s="5">
        <v>0</v>
      </c>
      <c r="K15" s="5">
        <v>0</v>
      </c>
      <c r="L15" s="5">
        <v>0</v>
      </c>
    </row>
    <row r="16" spans="2:12" x14ac:dyDescent="0.25">
      <c r="B16" s="8" t="s">
        <v>11</v>
      </c>
      <c r="C16" s="9">
        <v>533.12207421000005</v>
      </c>
      <c r="D16" s="9">
        <v>0</v>
      </c>
      <c r="E16" s="9">
        <v>0</v>
      </c>
      <c r="F16" s="9">
        <v>0</v>
      </c>
      <c r="G16" s="9">
        <v>0</v>
      </c>
      <c r="H16" s="9">
        <v>0</v>
      </c>
      <c r="I16" s="9">
        <v>0</v>
      </c>
      <c r="J16" s="9">
        <v>0</v>
      </c>
      <c r="K16" s="9">
        <v>0</v>
      </c>
      <c r="L16" s="9">
        <v>0</v>
      </c>
    </row>
    <row r="17" spans="2:20" x14ac:dyDescent="0.25">
      <c r="B17" s="10" t="s">
        <v>5</v>
      </c>
      <c r="C17" s="15">
        <v>14032.605422909999</v>
      </c>
      <c r="D17" s="15">
        <v>20210.675538769996</v>
      </c>
      <c r="E17" s="15">
        <v>11284.78453329</v>
      </c>
      <c r="F17" s="15">
        <v>12720.101154549999</v>
      </c>
      <c r="G17" s="15">
        <v>13156.64243059</v>
      </c>
      <c r="H17" s="15">
        <v>14997.518657429999</v>
      </c>
      <c r="I17" s="11">
        <v>14754.647695469996</v>
      </c>
      <c r="J17" s="11">
        <v>14882.277247939997</v>
      </c>
      <c r="K17" s="11">
        <v>15240.625892709997</v>
      </c>
      <c r="L17" s="11">
        <v>15207.827967639998</v>
      </c>
    </row>
    <row r="18" spans="2:20" x14ac:dyDescent="0.25">
      <c r="N18" s="16"/>
    </row>
    <row r="19" spans="2:20" ht="16.5" customHeight="1" x14ac:dyDescent="0.25">
      <c r="B19" s="12" t="s">
        <v>12</v>
      </c>
      <c r="C19" s="127">
        <v>2007</v>
      </c>
      <c r="D19" s="127">
        <v>2008</v>
      </c>
      <c r="E19" s="127">
        <v>2009</v>
      </c>
      <c r="F19" s="127">
        <v>2010</v>
      </c>
      <c r="G19" s="127">
        <v>2011</v>
      </c>
      <c r="H19" s="127">
        <v>2012</v>
      </c>
      <c r="I19" s="127">
        <v>2013</v>
      </c>
      <c r="J19" s="127"/>
      <c r="K19" s="127"/>
      <c r="L19" s="127"/>
      <c r="M19" s="129" t="s">
        <v>84</v>
      </c>
      <c r="N19" s="30"/>
      <c r="O19" s="30"/>
      <c r="P19" s="30"/>
      <c r="Q19" s="30"/>
      <c r="R19" s="30"/>
      <c r="S19" s="30"/>
      <c r="T19" s="30"/>
    </row>
    <row r="20" spans="2:20" ht="15" customHeight="1" x14ac:dyDescent="0.25">
      <c r="B20" s="3" t="s">
        <v>85</v>
      </c>
      <c r="C20" s="132"/>
      <c r="D20" s="132"/>
      <c r="E20" s="132"/>
      <c r="F20" s="132"/>
      <c r="G20" s="132"/>
      <c r="H20" s="132"/>
      <c r="I20" s="4" t="s">
        <v>82</v>
      </c>
      <c r="J20" s="4" t="s">
        <v>83</v>
      </c>
      <c r="K20" s="4" t="s">
        <v>91</v>
      </c>
      <c r="L20" s="4" t="s">
        <v>92</v>
      </c>
      <c r="M20" s="130"/>
      <c r="N20" s="30"/>
      <c r="O20" s="30"/>
      <c r="P20" s="30"/>
      <c r="Q20" s="30"/>
      <c r="R20" s="30"/>
      <c r="S20" s="30"/>
      <c r="T20" s="30"/>
    </row>
    <row r="21" spans="2:20" ht="17.25" customHeight="1" x14ac:dyDescent="0.25">
      <c r="B21" s="17" t="s">
        <v>13</v>
      </c>
      <c r="C21" s="7">
        <v>0</v>
      </c>
      <c r="D21" s="7">
        <v>14032.605422910001</v>
      </c>
      <c r="E21" s="7">
        <v>20210.675538769996</v>
      </c>
      <c r="F21" s="7">
        <v>11284.784533290001</v>
      </c>
      <c r="G21" s="7">
        <v>12720.101154549999</v>
      </c>
      <c r="H21" s="7">
        <v>13156.64243059</v>
      </c>
      <c r="I21" s="7">
        <v>14997.518657430001</v>
      </c>
      <c r="J21" s="7">
        <v>14754.647695469999</v>
      </c>
      <c r="K21" s="7">
        <v>14882.277247940001</v>
      </c>
      <c r="L21" s="7">
        <v>15240.625892709999</v>
      </c>
      <c r="M21" s="161">
        <v>0</v>
      </c>
      <c r="N21" s="34"/>
      <c r="O21" s="30"/>
      <c r="P21" s="30"/>
      <c r="Q21" s="30"/>
      <c r="R21" s="30"/>
      <c r="S21" s="30"/>
      <c r="T21" s="30"/>
    </row>
    <row r="22" spans="2:20" x14ac:dyDescent="0.25">
      <c r="B22" s="1" t="s">
        <v>14</v>
      </c>
      <c r="C22" s="7">
        <v>13100</v>
      </c>
      <c r="D22" s="7">
        <v>5000</v>
      </c>
      <c r="E22" s="7">
        <v>0</v>
      </c>
      <c r="F22" s="7">
        <v>1362.3253914899999</v>
      </c>
      <c r="G22" s="7">
        <v>0</v>
      </c>
      <c r="H22" s="7">
        <v>1700</v>
      </c>
      <c r="I22" s="7">
        <v>0</v>
      </c>
      <c r="J22" s="7">
        <v>0</v>
      </c>
      <c r="K22" s="7">
        <v>603.38535014000001</v>
      </c>
      <c r="L22" s="7">
        <v>0</v>
      </c>
      <c r="M22" s="18">
        <v>21765.710741630002</v>
      </c>
      <c r="N22" s="34"/>
      <c r="O22" s="30"/>
      <c r="P22" s="30"/>
      <c r="Q22" s="30"/>
      <c r="R22" s="30"/>
      <c r="S22" s="30"/>
      <c r="T22" s="30"/>
    </row>
    <row r="23" spans="2:20" x14ac:dyDescent="0.25">
      <c r="B23" s="6" t="s">
        <v>15</v>
      </c>
      <c r="C23" s="7">
        <v>0</v>
      </c>
      <c r="D23" s="7">
        <v>0</v>
      </c>
      <c r="E23" s="7">
        <v>-9277.70579507</v>
      </c>
      <c r="F23" s="7">
        <v>-150</v>
      </c>
      <c r="G23" s="7">
        <v>0</v>
      </c>
      <c r="H23" s="7">
        <v>0</v>
      </c>
      <c r="I23" s="7">
        <v>0</v>
      </c>
      <c r="J23" s="7">
        <v>0</v>
      </c>
      <c r="K23" s="7">
        <v>0</v>
      </c>
      <c r="L23" s="7">
        <v>0</v>
      </c>
      <c r="M23" s="18">
        <v>-9427.70579507</v>
      </c>
      <c r="N23" s="34"/>
      <c r="O23" s="30"/>
      <c r="P23" s="30"/>
      <c r="Q23" s="30"/>
      <c r="R23" s="30"/>
      <c r="S23" s="30"/>
      <c r="T23" s="30"/>
    </row>
    <row r="24" spans="2:20" x14ac:dyDescent="0.25">
      <c r="B24" s="6" t="s">
        <v>16</v>
      </c>
      <c r="C24" s="7">
        <v>326.14835669000001</v>
      </c>
      <c r="D24" s="7">
        <v>623.95097544999999</v>
      </c>
      <c r="E24" s="7">
        <v>404.27454465000005</v>
      </c>
      <c r="F24" s="7">
        <v>227.62936769000001</v>
      </c>
      <c r="G24" s="7">
        <v>236.99195582999999</v>
      </c>
      <c r="H24" s="7">
        <v>201.88995047999998</v>
      </c>
      <c r="I24" s="7">
        <v>42.518276310000005</v>
      </c>
      <c r="J24" s="7">
        <v>16.26067505</v>
      </c>
      <c r="K24" s="7">
        <v>14.47057408</v>
      </c>
      <c r="L24" s="7">
        <v>15.13408796</v>
      </c>
      <c r="M24" s="18">
        <v>2109.2687641900002</v>
      </c>
      <c r="N24" s="34"/>
      <c r="O24" s="30"/>
      <c r="P24" s="30"/>
      <c r="Q24" s="30"/>
      <c r="R24" s="30"/>
      <c r="S24" s="30"/>
      <c r="T24" s="30"/>
    </row>
    <row r="25" spans="2:20" x14ac:dyDescent="0.25">
      <c r="B25" s="6" t="s">
        <v>17</v>
      </c>
      <c r="C25" s="19">
        <v>606.80701622000015</v>
      </c>
      <c r="D25" s="19">
        <v>556.08272718999524</v>
      </c>
      <c r="E25" s="19">
        <v>-50.834929569993768</v>
      </c>
      <c r="F25" s="19">
        <v>-3.5096670600025845</v>
      </c>
      <c r="G25" s="19">
        <v>200.70771174000024</v>
      </c>
      <c r="H25" s="7">
        <v>-59.714809080000038</v>
      </c>
      <c r="I25" s="7">
        <v>-284.87930672000005</v>
      </c>
      <c r="J25" s="7">
        <v>111.36887742000002</v>
      </c>
      <c r="K25" s="7">
        <v>-259.38115270999998</v>
      </c>
      <c r="L25" s="7">
        <v>-47.545948530000004</v>
      </c>
      <c r="M25" s="7">
        <v>769.10051889999704</v>
      </c>
      <c r="N25" s="34"/>
      <c r="O25" s="30"/>
      <c r="P25" s="30"/>
      <c r="Q25" s="30"/>
      <c r="R25" s="30"/>
      <c r="S25" s="30"/>
      <c r="T25" s="30"/>
    </row>
    <row r="26" spans="2:20" x14ac:dyDescent="0.25">
      <c r="B26" s="8" t="s">
        <v>86</v>
      </c>
      <c r="C26" s="9">
        <v>-0.34994999999999998</v>
      </c>
      <c r="D26" s="9">
        <v>-1.9635867799999998</v>
      </c>
      <c r="E26" s="9">
        <v>-1.6248254899999983</v>
      </c>
      <c r="F26" s="9">
        <v>-1.12847086</v>
      </c>
      <c r="G26" s="9">
        <v>-1.1583915300000001</v>
      </c>
      <c r="H26" s="9">
        <v>-1.2989145600000001</v>
      </c>
      <c r="I26" s="9">
        <v>-0.50993155000000001</v>
      </c>
      <c r="J26" s="9">
        <v>0</v>
      </c>
      <c r="K26" s="9">
        <v>-0.12612674000000001</v>
      </c>
      <c r="L26" s="9">
        <v>-0.38606449999999998</v>
      </c>
      <c r="M26" s="9">
        <v>-8.5462620099999977</v>
      </c>
      <c r="N26" s="34"/>
      <c r="O26" s="30"/>
      <c r="P26" s="30"/>
      <c r="Q26" s="30"/>
      <c r="R26" s="30"/>
      <c r="S26" s="30"/>
      <c r="T26" s="30"/>
    </row>
    <row r="27" spans="2:20" x14ac:dyDescent="0.25">
      <c r="B27" s="10" t="s">
        <v>18</v>
      </c>
      <c r="C27" s="162">
        <v>14032.605422910001</v>
      </c>
      <c r="D27" s="163">
        <v>20210.675538769996</v>
      </c>
      <c r="E27" s="163">
        <v>11284.784533290001</v>
      </c>
      <c r="F27" s="163">
        <v>12720.101154549999</v>
      </c>
      <c r="G27" s="163">
        <v>13156.64243059</v>
      </c>
      <c r="H27" s="163">
        <v>14997.518657429999</v>
      </c>
      <c r="I27" s="15">
        <v>14754.647695469999</v>
      </c>
      <c r="J27" s="163">
        <v>14882.277247939999</v>
      </c>
      <c r="K27" s="15">
        <v>15240.625892710001</v>
      </c>
      <c r="L27" s="15">
        <v>15207.82796764</v>
      </c>
      <c r="M27" s="11">
        <v>15207.82796764</v>
      </c>
      <c r="N27" s="34"/>
      <c r="O27" s="30"/>
      <c r="P27" s="30"/>
      <c r="Q27" s="30"/>
      <c r="R27" s="30"/>
      <c r="S27" s="30"/>
      <c r="T27" s="30"/>
    </row>
    <row r="28" spans="2:20" ht="10.5" customHeight="1" x14ac:dyDescent="0.25">
      <c r="B28" s="131" t="s">
        <v>76</v>
      </c>
      <c r="C28" s="131"/>
      <c r="D28" s="131"/>
      <c r="E28" s="131"/>
      <c r="F28" s="131"/>
      <c r="G28" s="131"/>
      <c r="H28" s="131"/>
      <c r="I28" s="114"/>
      <c r="J28" s="114"/>
      <c r="K28" s="114"/>
      <c r="L28" s="114"/>
      <c r="M28" s="114"/>
      <c r="N28" s="30"/>
      <c r="O28" s="35"/>
      <c r="P28" s="35"/>
      <c r="Q28" s="30"/>
      <c r="R28" s="30"/>
      <c r="S28" s="30"/>
    </row>
    <row r="29" spans="2:20" ht="10.5" customHeight="1" x14ac:dyDescent="0.25">
      <c r="B29" s="131"/>
      <c r="C29" s="131"/>
      <c r="D29" s="131"/>
      <c r="E29" s="131"/>
      <c r="F29" s="131"/>
      <c r="G29" s="131"/>
      <c r="H29" s="131"/>
      <c r="I29" s="114"/>
      <c r="J29" s="114"/>
      <c r="K29" s="114"/>
      <c r="L29" s="114"/>
      <c r="M29" s="114"/>
      <c r="N29" s="30"/>
      <c r="O29" s="35"/>
      <c r="P29" s="30"/>
      <c r="Q29" s="30"/>
      <c r="R29" s="35"/>
      <c r="S29" s="30"/>
    </row>
    <row r="30" spans="2:20" x14ac:dyDescent="0.25">
      <c r="B30" s="21" t="s">
        <v>77</v>
      </c>
      <c r="C30" s="115"/>
      <c r="D30" s="115"/>
      <c r="E30" s="115"/>
      <c r="F30" s="115"/>
      <c r="G30" s="115"/>
      <c r="H30" s="115"/>
      <c r="I30" s="20"/>
      <c r="J30" s="20"/>
      <c r="K30" s="20"/>
      <c r="L30" s="20"/>
      <c r="M30" s="20"/>
      <c r="N30" s="30"/>
      <c r="O30" s="35"/>
      <c r="P30" s="30"/>
      <c r="Q30" s="30"/>
      <c r="R30" s="35"/>
      <c r="S30" s="30"/>
    </row>
    <row r="31" spans="2:20" x14ac:dyDescent="0.25">
      <c r="B31" s="22"/>
      <c r="M31" s="30"/>
      <c r="N31" s="30"/>
      <c r="O31" s="30"/>
      <c r="P31" s="30"/>
      <c r="Q31" s="30"/>
      <c r="R31" s="30"/>
      <c r="S31" s="30"/>
    </row>
    <row r="32" spans="2:20" x14ac:dyDescent="0.25">
      <c r="B32" s="6"/>
      <c r="M32" s="30"/>
      <c r="N32" s="30"/>
      <c r="O32" s="30"/>
      <c r="P32" s="30"/>
      <c r="Q32" s="30"/>
      <c r="R32" s="30"/>
      <c r="S32" s="30"/>
    </row>
    <row r="33" spans="13:19" x14ac:dyDescent="0.25">
      <c r="M33" s="30"/>
      <c r="N33" s="30"/>
      <c r="O33" s="30"/>
      <c r="P33" s="30"/>
      <c r="Q33" s="30"/>
      <c r="R33" s="30"/>
      <c r="S33" s="30"/>
    </row>
    <row r="34" spans="13:19" x14ac:dyDescent="0.25">
      <c r="M34" s="29" t="s">
        <v>19</v>
      </c>
      <c r="N34" s="30"/>
      <c r="O34" s="30"/>
      <c r="P34" s="30"/>
      <c r="Q34" s="30"/>
      <c r="R34" s="30"/>
      <c r="S34" s="30"/>
    </row>
    <row r="35" spans="13:19" x14ac:dyDescent="0.25">
      <c r="M35" s="30" t="s">
        <v>20</v>
      </c>
      <c r="N35" s="30" t="s">
        <v>21</v>
      </c>
      <c r="O35" s="30" t="s">
        <v>22</v>
      </c>
      <c r="P35" s="30"/>
      <c r="Q35" s="30"/>
      <c r="R35" s="30"/>
      <c r="S35" s="30"/>
    </row>
    <row r="36" spans="13:19" x14ac:dyDescent="0.25">
      <c r="M36" s="31"/>
      <c r="N36" s="31"/>
      <c r="O36" s="32"/>
      <c r="P36" s="33"/>
      <c r="Q36" s="30"/>
      <c r="R36" s="30"/>
    </row>
    <row r="37" spans="13:19" x14ac:dyDescent="0.25">
      <c r="M37" s="31">
        <v>21162.325391490001</v>
      </c>
      <c r="N37" s="31">
        <v>0</v>
      </c>
      <c r="O37" s="31">
        <v>21162.325391490001</v>
      </c>
      <c r="P37" s="33" t="s">
        <v>14</v>
      </c>
      <c r="Q37" s="30"/>
      <c r="R37" s="30"/>
    </row>
    <row r="38" spans="13:19" x14ac:dyDescent="0.25">
      <c r="M38" s="31">
        <v>11734.619596420001</v>
      </c>
      <c r="N38" s="31">
        <v>9427.70579507</v>
      </c>
      <c r="O38" s="31">
        <v>-9427.70579507</v>
      </c>
      <c r="P38" s="33" t="s">
        <v>15</v>
      </c>
      <c r="Q38" s="30"/>
      <c r="R38" s="30"/>
    </row>
    <row r="39" spans="13:19" x14ac:dyDescent="0.25">
      <c r="M39" s="31">
        <v>11734.619596420001</v>
      </c>
      <c r="N39" s="31">
        <v>1858.1283062799998</v>
      </c>
      <c r="O39" s="31">
        <v>1858.1283062799998</v>
      </c>
      <c r="P39" s="33" t="s">
        <v>16</v>
      </c>
      <c r="Q39" s="30"/>
      <c r="R39" s="30"/>
    </row>
    <row r="40" spans="13:19" x14ac:dyDescent="0.25">
      <c r="M40" s="31">
        <v>13592.747902700001</v>
      </c>
      <c r="N40" s="31">
        <v>1388.2109712599993</v>
      </c>
      <c r="O40" s="31">
        <v>1388.2109712599993</v>
      </c>
      <c r="P40" s="33" t="s">
        <v>17</v>
      </c>
      <c r="Q40" s="30"/>
      <c r="R40" s="30"/>
    </row>
    <row r="41" spans="13:19" x14ac:dyDescent="0.25">
      <c r="M41" s="31">
        <v>14974.513393630001</v>
      </c>
      <c r="N41" s="31">
        <v>6.4454803299999988</v>
      </c>
      <c r="O41" s="31">
        <v>-6.4454803299999988</v>
      </c>
      <c r="P41" s="33" t="s">
        <v>23</v>
      </c>
      <c r="Q41" s="30"/>
      <c r="R41" s="30"/>
    </row>
    <row r="42" spans="13:19" x14ac:dyDescent="0.25">
      <c r="M42" s="31">
        <v>14974.513393630001</v>
      </c>
      <c r="N42" s="31"/>
      <c r="O42" s="31">
        <v>14974.513393630001</v>
      </c>
      <c r="P42" s="33" t="s">
        <v>36</v>
      </c>
      <c r="Q42" s="30"/>
      <c r="R42" s="30"/>
    </row>
    <row r="43" spans="13:19" x14ac:dyDescent="0.25"/>
    <row r="44" spans="13:19" x14ac:dyDescent="0.25"/>
    <row r="45" spans="13:19" x14ac:dyDescent="0.25"/>
    <row r="46" spans="13:19" x14ac:dyDescent="0.25"/>
    <row r="47" spans="13:19" x14ac:dyDescent="0.25"/>
    <row r="48" spans="13:19" x14ac:dyDescent="0.25"/>
    <row r="49" spans="2:12" x14ac:dyDescent="0.25"/>
    <row r="50" spans="2:12" x14ac:dyDescent="0.25"/>
    <row r="51" spans="2:12" x14ac:dyDescent="0.25"/>
    <row r="52" spans="2:12" x14ac:dyDescent="0.25">
      <c r="B52" s="22"/>
      <c r="C52" s="6"/>
      <c r="D52" s="6"/>
      <c r="E52" s="6"/>
      <c r="F52" s="6"/>
      <c r="G52" s="23"/>
      <c r="H52" s="6"/>
      <c r="I52" s="24"/>
      <c r="J52" s="24"/>
      <c r="K52" s="24"/>
      <c r="L52" s="24"/>
    </row>
    <row r="53" spans="2:12" x14ac:dyDescent="0.25">
      <c r="B53" s="6"/>
      <c r="C53" s="25"/>
      <c r="D53" s="25"/>
      <c r="E53" s="25"/>
      <c r="F53" s="25"/>
      <c r="G53" s="6"/>
      <c r="H53" s="6"/>
      <c r="I53" s="6"/>
      <c r="J53" s="6"/>
      <c r="K53" s="6"/>
      <c r="L53" s="6"/>
    </row>
    <row r="54" spans="2:12" x14ac:dyDescent="0.25">
      <c r="B54" s="6"/>
      <c r="C54" s="6"/>
      <c r="D54" s="6"/>
      <c r="E54" s="6"/>
      <c r="F54" s="6"/>
      <c r="G54" s="6"/>
      <c r="H54" s="6"/>
      <c r="I54" s="6"/>
      <c r="J54" s="6"/>
      <c r="K54" s="6"/>
      <c r="L54" s="6"/>
    </row>
    <row r="55" spans="2:12" x14ac:dyDescent="0.25">
      <c r="B55" s="6"/>
      <c r="C55" s="6"/>
      <c r="D55" s="6"/>
      <c r="E55" s="6"/>
      <c r="F55" s="6"/>
      <c r="G55" s="6"/>
      <c r="H55" s="6"/>
      <c r="I55" s="6"/>
      <c r="J55" s="6"/>
      <c r="K55" s="6"/>
      <c r="L55" s="6"/>
    </row>
    <row r="56" spans="2:12" x14ac:dyDescent="0.25">
      <c r="B56" s="6"/>
      <c r="C56" s="6"/>
      <c r="D56" s="6"/>
      <c r="E56" s="6"/>
      <c r="F56" s="6"/>
      <c r="G56" s="6"/>
      <c r="H56" s="6"/>
      <c r="I56" s="6"/>
      <c r="J56" s="6"/>
      <c r="K56" s="6"/>
      <c r="L56" s="6"/>
    </row>
    <row r="57" spans="2:12" x14ac:dyDescent="0.25">
      <c r="B57" s="6"/>
      <c r="C57" s="6"/>
      <c r="D57" s="6"/>
      <c r="E57" s="6"/>
      <c r="F57" s="6"/>
      <c r="G57" s="6"/>
      <c r="H57" s="6"/>
      <c r="I57" s="6"/>
      <c r="J57" s="6"/>
      <c r="K57" s="6"/>
      <c r="L57" s="6"/>
    </row>
    <row r="58" spans="2:12" x14ac:dyDescent="0.25">
      <c r="B58" s="6"/>
      <c r="C58" s="6"/>
      <c r="D58" s="6"/>
      <c r="E58" s="6"/>
      <c r="F58" s="6"/>
      <c r="G58" s="6"/>
      <c r="H58" s="6"/>
      <c r="I58" s="6"/>
      <c r="J58" s="6"/>
      <c r="K58" s="6"/>
      <c r="L58" s="6"/>
    </row>
    <row r="59" spans="2:12" x14ac:dyDescent="0.25">
      <c r="B59" s="6"/>
      <c r="C59" s="6"/>
      <c r="D59" s="6"/>
      <c r="E59" s="6"/>
      <c r="F59" s="6"/>
      <c r="G59" s="6"/>
      <c r="H59" s="6"/>
      <c r="I59" s="6"/>
      <c r="J59" s="6"/>
      <c r="K59" s="6"/>
      <c r="L59" s="6"/>
    </row>
    <row r="60" spans="2:12" x14ac:dyDescent="0.25">
      <c r="B60" s="6"/>
      <c r="C60" s="6"/>
      <c r="D60" s="6"/>
      <c r="E60" s="6"/>
      <c r="F60" s="6"/>
      <c r="G60" s="6"/>
      <c r="H60" s="6"/>
      <c r="I60" s="6"/>
      <c r="J60" s="6"/>
      <c r="K60" s="6"/>
      <c r="L60" s="6"/>
    </row>
    <row r="61" spans="2:12" x14ac:dyDescent="0.25">
      <c r="B61" s="6"/>
      <c r="C61" s="6"/>
      <c r="D61" s="6"/>
      <c r="E61" s="6"/>
      <c r="F61" s="6"/>
      <c r="G61" s="6"/>
      <c r="H61" s="6"/>
      <c r="I61" s="6"/>
      <c r="J61" s="6"/>
      <c r="K61" s="6"/>
      <c r="L61" s="6"/>
    </row>
    <row r="62" spans="2:12" x14ac:dyDescent="0.25">
      <c r="B62" s="6"/>
      <c r="C62" s="6"/>
      <c r="D62" s="6"/>
      <c r="E62" s="6"/>
      <c r="F62" s="6"/>
      <c r="G62" s="6"/>
      <c r="H62" s="6"/>
      <c r="I62" s="6"/>
      <c r="J62" s="6"/>
      <c r="K62" s="6"/>
      <c r="L62" s="6"/>
    </row>
    <row r="63" spans="2:12" x14ac:dyDescent="0.25">
      <c r="B63" s="6"/>
      <c r="C63" s="6"/>
      <c r="D63" s="6"/>
      <c r="E63" s="6"/>
      <c r="F63" s="6"/>
      <c r="G63" s="6"/>
      <c r="H63" s="6"/>
      <c r="I63" s="6"/>
      <c r="J63" s="6"/>
      <c r="K63" s="6"/>
      <c r="L63" s="6"/>
    </row>
    <row r="64" spans="2:12" x14ac:dyDescent="0.25">
      <c r="B64" s="6"/>
      <c r="C64" s="6"/>
      <c r="D64" s="6"/>
      <c r="E64" s="6"/>
      <c r="F64" s="6"/>
      <c r="G64" s="6"/>
      <c r="H64" s="6"/>
      <c r="I64" s="6"/>
      <c r="J64" s="6"/>
      <c r="K64" s="6"/>
      <c r="L64" s="6"/>
    </row>
    <row r="65" spans="2:12" x14ac:dyDescent="0.25">
      <c r="B65" s="6"/>
      <c r="C65" s="6"/>
      <c r="D65" s="6"/>
      <c r="E65" s="6"/>
      <c r="F65" s="6"/>
      <c r="G65" s="6"/>
      <c r="H65" s="6"/>
      <c r="I65" s="6"/>
      <c r="J65" s="6"/>
      <c r="K65" s="6"/>
      <c r="L65" s="6"/>
    </row>
    <row r="66" spans="2:12" x14ac:dyDescent="0.25">
      <c r="B66" s="6"/>
      <c r="C66" s="6"/>
      <c r="D66" s="6"/>
      <c r="E66" s="6"/>
      <c r="F66" s="6"/>
      <c r="G66" s="6"/>
      <c r="H66" s="6"/>
      <c r="I66" s="6"/>
      <c r="J66" s="6"/>
      <c r="K66" s="6"/>
      <c r="L66" s="6"/>
    </row>
    <row r="67" spans="2:12" x14ac:dyDescent="0.25">
      <c r="B67" s="6"/>
      <c r="C67" s="6"/>
      <c r="D67" s="6"/>
      <c r="E67" s="6"/>
      <c r="F67" s="6"/>
      <c r="G67" s="6"/>
      <c r="H67" s="6"/>
      <c r="I67" s="6"/>
      <c r="J67" s="6"/>
      <c r="K67" s="6"/>
      <c r="L67" s="6"/>
    </row>
    <row r="68" spans="2:12" x14ac:dyDescent="0.25">
      <c r="B68" s="6"/>
      <c r="C68" s="6"/>
      <c r="D68" s="6"/>
      <c r="E68" s="6"/>
      <c r="F68" s="6"/>
      <c r="G68" s="6"/>
      <c r="H68" s="6"/>
      <c r="I68" s="6"/>
      <c r="J68" s="6"/>
      <c r="K68" s="6"/>
      <c r="L68" s="6"/>
    </row>
    <row r="69" spans="2:12" x14ac:dyDescent="0.25">
      <c r="B69" s="6"/>
      <c r="C69" s="6"/>
      <c r="D69" s="6"/>
      <c r="E69" s="6"/>
      <c r="F69" s="6"/>
      <c r="G69" s="6"/>
      <c r="H69" s="6"/>
      <c r="I69" s="6"/>
      <c r="J69" s="6"/>
      <c r="K69" s="6"/>
      <c r="L69" s="6"/>
    </row>
    <row r="70" spans="2:12" x14ac:dyDescent="0.25">
      <c r="B70" s="6"/>
      <c r="C70" s="6"/>
      <c r="D70" s="6"/>
      <c r="E70" s="6"/>
      <c r="F70" s="6"/>
      <c r="G70" s="6"/>
      <c r="H70" s="6"/>
      <c r="I70" s="6"/>
      <c r="J70" s="6"/>
      <c r="K70" s="6"/>
      <c r="L70" s="6"/>
    </row>
    <row r="71" spans="2:12" hidden="1" x14ac:dyDescent="0.25">
      <c r="B71" s="6"/>
      <c r="C71" s="6"/>
      <c r="D71" s="6"/>
      <c r="E71" s="6"/>
      <c r="F71" s="6"/>
      <c r="G71" s="6"/>
      <c r="H71" s="6"/>
      <c r="I71" s="6"/>
      <c r="J71" s="6"/>
      <c r="K71" s="6"/>
      <c r="L71" s="6"/>
    </row>
    <row r="72" spans="2:12" x14ac:dyDescent="0.25"/>
  </sheetData>
  <mergeCells count="23">
    <mergeCell ref="I4:L4"/>
    <mergeCell ref="I11:L11"/>
    <mergeCell ref="I19:L19"/>
    <mergeCell ref="M19:M20"/>
    <mergeCell ref="F11:F12"/>
    <mergeCell ref="G11:G12"/>
    <mergeCell ref="C19:C20"/>
    <mergeCell ref="H4:H5"/>
    <mergeCell ref="H11:H12"/>
    <mergeCell ref="H19:H20"/>
    <mergeCell ref="E11:E12"/>
    <mergeCell ref="B28:H29"/>
    <mergeCell ref="D19:D20"/>
    <mergeCell ref="E19:E20"/>
    <mergeCell ref="F19:F20"/>
    <mergeCell ref="C4:C5"/>
    <mergeCell ref="D4:D5"/>
    <mergeCell ref="E4:E5"/>
    <mergeCell ref="F4:F5"/>
    <mergeCell ref="G4:G5"/>
    <mergeCell ref="G19:G20"/>
    <mergeCell ref="C11:C12"/>
    <mergeCell ref="D11:D12"/>
  </mergeCells>
  <conditionalFormatting sqref="C21:F26 G21:H23 M22:M27 G25:I26">
    <cfRule type="cellIs" dxfId="34" priority="3" operator="lessThan">
      <formula>0</formula>
    </cfRule>
  </conditionalFormatting>
  <conditionalFormatting sqref="M21">
    <cfRule type="cellIs" dxfId="33" priority="2" operator="lessThan">
      <formula>0</formula>
    </cfRule>
  </conditionalFormatting>
  <conditionalFormatting sqref="J25:L26">
    <cfRule type="cellIs" dxfId="32"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topLeftCell="B1" zoomScale="115" zoomScaleNormal="85" zoomScaleSheetLayoutView="115" workbookViewId="0">
      <selection activeCell="C13" sqref="C13"/>
    </sheetView>
  </sheetViews>
  <sheetFormatPr baseColWidth="10" defaultColWidth="0" defaultRowHeight="15" customHeight="1" zeroHeight="1" x14ac:dyDescent="0.25"/>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38"/>
      <c r="B1" s="37" t="s">
        <v>74</v>
      </c>
      <c r="C1" s="38"/>
      <c r="D1" s="38"/>
      <c r="E1" s="38"/>
      <c r="F1" s="38"/>
      <c r="G1" s="38"/>
      <c r="H1" s="38"/>
    </row>
    <row r="2" spans="1:13" customFormat="1" ht="15" customHeight="1" x14ac:dyDescent="0.25">
      <c r="A2" s="1"/>
      <c r="B2" s="1"/>
      <c r="C2" s="1"/>
      <c r="D2" s="1"/>
      <c r="E2" s="1"/>
      <c r="F2" s="1"/>
      <c r="G2" s="1"/>
      <c r="H2" s="1"/>
      <c r="I2" s="1"/>
      <c r="J2" s="1"/>
      <c r="K2" s="1"/>
      <c r="L2" s="1"/>
      <c r="M2" s="1"/>
    </row>
    <row r="3" spans="1:13" customFormat="1" ht="17.25" customHeight="1" x14ac:dyDescent="0.25">
      <c r="A3" s="1"/>
      <c r="B3" s="138" t="s">
        <v>87</v>
      </c>
      <c r="C3" s="140">
        <v>41455</v>
      </c>
      <c r="D3" s="134" t="s">
        <v>26</v>
      </c>
      <c r="E3" s="134" t="s">
        <v>27</v>
      </c>
      <c r="F3" s="134" t="s">
        <v>28</v>
      </c>
      <c r="G3" s="134" t="s">
        <v>29</v>
      </c>
      <c r="H3" s="134" t="s">
        <v>88</v>
      </c>
      <c r="I3" s="1"/>
      <c r="J3" s="1"/>
      <c r="K3" s="1"/>
      <c r="L3" s="1"/>
      <c r="M3" s="1"/>
    </row>
    <row r="4" spans="1:13" customFormat="1" x14ac:dyDescent="0.25">
      <c r="A4" s="1"/>
      <c r="B4" s="139"/>
      <c r="C4" s="141"/>
      <c r="D4" s="130"/>
      <c r="E4" s="130"/>
      <c r="F4" s="130"/>
      <c r="G4" s="130"/>
      <c r="H4" s="130"/>
      <c r="I4" s="1"/>
      <c r="J4" s="1"/>
      <c r="K4" s="1"/>
      <c r="L4" s="1"/>
      <c r="M4" s="1"/>
    </row>
    <row r="5" spans="1:13" customFormat="1" ht="18.75" customHeight="1" x14ac:dyDescent="0.25">
      <c r="A5" s="1"/>
      <c r="B5" s="6" t="s">
        <v>30</v>
      </c>
      <c r="C5" s="120">
        <v>-5.1999999999999998E-3</v>
      </c>
      <c r="D5" s="120">
        <v>-9.9000000000000008E-3</v>
      </c>
      <c r="E5" s="120">
        <v>-7.4999999999999997E-3</v>
      </c>
      <c r="F5" s="120">
        <v>-1.4000000000000002E-3</v>
      </c>
      <c r="G5" s="120">
        <v>1.6300000000000002E-2</v>
      </c>
      <c r="H5" s="120">
        <v>3.2300000000000002E-2</v>
      </c>
      <c r="I5" s="1"/>
      <c r="J5" s="1"/>
      <c r="K5" s="1"/>
      <c r="L5" s="1"/>
      <c r="M5" s="1"/>
    </row>
    <row r="6" spans="1:13" ht="18.75" customHeight="1" x14ac:dyDescent="0.25">
      <c r="B6" s="6" t="s">
        <v>31</v>
      </c>
      <c r="C6" s="120">
        <v>3.0100748715982117E-3</v>
      </c>
      <c r="D6" s="120">
        <v>-1.4450461692672167E-4</v>
      </c>
      <c r="E6" s="120">
        <v>-1.8499480383721623E-2</v>
      </c>
      <c r="F6" s="120">
        <v>-1.0783883936788752E-2</v>
      </c>
      <c r="G6" s="120">
        <v>5.7894069091137812E-3</v>
      </c>
      <c r="H6" s="120">
        <v>3.3065760122896748E-3</v>
      </c>
    </row>
    <row r="7" spans="1:13" ht="18.75" customHeight="1" x14ac:dyDescent="0.25">
      <c r="B7" s="22" t="s">
        <v>32</v>
      </c>
      <c r="C7" s="124">
        <v>-2.1553893049977013E-3</v>
      </c>
      <c r="D7" s="124">
        <v>-9.9766528977268676E-3</v>
      </c>
      <c r="E7" s="124">
        <v>-2.6039909378055337E-2</v>
      </c>
      <c r="F7" s="124">
        <v>-1.2213632064440927E-2</v>
      </c>
      <c r="G7" s="124">
        <v>2.2110928030370181E-2</v>
      </c>
      <c r="H7" s="124">
        <v>3.5589379315057901E-2</v>
      </c>
    </row>
    <row r="8" spans="1:13" ht="18.75" customHeight="1" x14ac:dyDescent="0.25">
      <c r="B8" s="6" t="s">
        <v>33</v>
      </c>
      <c r="C8" s="120">
        <v>2.2443181818181834E-2</v>
      </c>
      <c r="D8" s="120">
        <v>6.6280103271680657E-2</v>
      </c>
      <c r="E8" s="120">
        <v>5.2778938570831491E-2</v>
      </c>
      <c r="F8" s="120">
        <v>-1.1515900574814109E-2</v>
      </c>
      <c r="G8" s="120">
        <v>-2.4660240119654175E-2</v>
      </c>
      <c r="H8" s="120">
        <v>-1.0829120138829751E-2</v>
      </c>
    </row>
    <row r="9" spans="1:13" s="27" customFormat="1" ht="18.75" customHeight="1" x14ac:dyDescent="0.25">
      <c r="A9" s="1"/>
      <c r="B9" s="26" t="s">
        <v>89</v>
      </c>
      <c r="C9" s="124">
        <v>2.0199999999999999E-2</v>
      </c>
      <c r="D9" s="124">
        <v>5.6299999999999996E-2</v>
      </c>
      <c r="E9" s="124">
        <v>2.6800000000000001E-2</v>
      </c>
      <c r="F9" s="124">
        <v>-2.3699999999999999E-2</v>
      </c>
      <c r="G9" s="124">
        <v>-2.5999999999999981E-3</v>
      </c>
      <c r="H9" s="124">
        <v>2.4799999999999999E-2</v>
      </c>
    </row>
    <row r="10" spans="1:13" s="27" customFormat="1" ht="12.75" customHeight="1" x14ac:dyDescent="0.2">
      <c r="B10" s="135" t="s">
        <v>90</v>
      </c>
      <c r="C10" s="135"/>
      <c r="D10" s="135"/>
      <c r="E10" s="135"/>
      <c r="F10" s="135"/>
      <c r="G10" s="135"/>
      <c r="H10" s="135"/>
    </row>
    <row r="11" spans="1:13" s="27" customFormat="1" ht="12.75" customHeight="1" x14ac:dyDescent="0.2">
      <c r="B11" s="136" t="s">
        <v>34</v>
      </c>
      <c r="C11" s="136"/>
      <c r="D11" s="136"/>
      <c r="E11" s="136"/>
      <c r="F11" s="136"/>
      <c r="G11" s="136"/>
      <c r="H11" s="136"/>
    </row>
    <row r="12" spans="1:13" ht="15" customHeight="1" x14ac:dyDescent="0.25">
      <c r="A12" s="27"/>
      <c r="B12" s="136" t="s">
        <v>35</v>
      </c>
      <c r="C12" s="136"/>
      <c r="D12" s="136"/>
      <c r="E12" s="136"/>
      <c r="F12" s="136"/>
      <c r="G12" s="136"/>
      <c r="H12" s="136"/>
    </row>
    <row r="13" spans="1:13" x14ac:dyDescent="0.25">
      <c r="B13" s="28"/>
      <c r="C13" s="28"/>
      <c r="D13" s="28"/>
      <c r="E13" s="28"/>
      <c r="F13" s="28"/>
      <c r="G13" s="28"/>
      <c r="H13" s="28"/>
    </row>
    <row r="14" spans="1:13" x14ac:dyDescent="0.25"/>
    <row r="15" spans="1:13" ht="149.25" customHeight="1" x14ac:dyDescent="0.25">
      <c r="B15" s="137" t="s">
        <v>75</v>
      </c>
      <c r="C15" s="137"/>
      <c r="D15" s="137"/>
      <c r="E15" s="137"/>
      <c r="F15" s="137"/>
      <c r="G15" s="137"/>
      <c r="H15" s="137"/>
    </row>
    <row r="16" spans="1:13" hidden="1" x14ac:dyDescent="0.25"/>
    <row r="17" hidden="1" x14ac:dyDescent="0.25"/>
  </sheetData>
  <mergeCells count="11">
    <mergeCell ref="H3:H4"/>
    <mergeCell ref="B10:H10"/>
    <mergeCell ref="B11:H11"/>
    <mergeCell ref="B12:H12"/>
    <mergeCell ref="B15:H15"/>
    <mergeCell ref="B3:B4"/>
    <mergeCell ref="C3:C4"/>
    <mergeCell ref="D3:D4"/>
    <mergeCell ref="E3:E4"/>
    <mergeCell ref="F3:F4"/>
    <mergeCell ref="G3:G4"/>
  </mergeCells>
  <conditionalFormatting sqref="C5:H9">
    <cfRule type="cellIs" dxfId="22"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WVN97"/>
  <sheetViews>
    <sheetView view="pageBreakPreview" topLeftCell="A46" zoomScale="60" zoomScaleNormal="85" workbookViewId="0">
      <selection activeCell="D68" sqref="D68"/>
    </sheetView>
  </sheetViews>
  <sheetFormatPr baseColWidth="10" defaultColWidth="0" defaultRowHeight="15" customHeight="1" zeroHeight="1" x14ac:dyDescent="0.25"/>
  <cols>
    <col min="1" max="1" width="10.28515625" style="1" customWidth="1"/>
    <col min="2" max="2" width="13.42578125" style="55" customWidth="1"/>
    <col min="3" max="3" width="13" style="45" customWidth="1"/>
    <col min="4" max="5" width="11.28515625" style="27" customWidth="1"/>
    <col min="6" max="6" width="5.7109375" style="45" bestFit="1" customWidth="1"/>
    <col min="7" max="9" width="44.28515625" style="40" hidden="1" customWidth="1"/>
    <col min="10" max="15" width="0" style="40" hidden="1" customWidth="1"/>
    <col min="16" max="256" width="44.28515625" style="40" hidden="1"/>
    <col min="257" max="257" width="10.28515625" style="40" hidden="1" customWidth="1"/>
    <col min="258" max="258" width="13.42578125" style="40" hidden="1" customWidth="1"/>
    <col min="259" max="261" width="11.28515625" style="40" hidden="1" customWidth="1"/>
    <col min="262" max="262" width="5.7109375" style="40" hidden="1" customWidth="1"/>
    <col min="263" max="271" width="44.28515625" style="40" hidden="1" customWidth="1"/>
    <col min="272" max="512" width="44.28515625" style="40" hidden="1"/>
    <col min="513" max="513" width="10.28515625" style="40" hidden="1" customWidth="1"/>
    <col min="514" max="514" width="13.42578125" style="40" hidden="1" customWidth="1"/>
    <col min="515" max="517" width="11.28515625" style="40" hidden="1" customWidth="1"/>
    <col min="518" max="518" width="5.7109375" style="40" hidden="1" customWidth="1"/>
    <col min="519" max="527" width="44.28515625" style="40" hidden="1" customWidth="1"/>
    <col min="528" max="768" width="44.28515625" style="40" hidden="1"/>
    <col min="769" max="769" width="10.28515625" style="40" hidden="1" customWidth="1"/>
    <col min="770" max="770" width="13.42578125" style="40" hidden="1" customWidth="1"/>
    <col min="771" max="773" width="11.28515625" style="40" hidden="1" customWidth="1"/>
    <col min="774" max="774" width="5.7109375" style="40" hidden="1" customWidth="1"/>
    <col min="775" max="783" width="44.28515625" style="40" hidden="1" customWidth="1"/>
    <col min="784" max="1024" width="44.28515625" style="40" hidden="1"/>
    <col min="1025" max="1025" width="10.28515625" style="40" hidden="1" customWidth="1"/>
    <col min="1026" max="1026" width="13.42578125" style="40" hidden="1" customWidth="1"/>
    <col min="1027" max="1029" width="11.28515625" style="40" hidden="1" customWidth="1"/>
    <col min="1030" max="1030" width="5.7109375" style="40" hidden="1" customWidth="1"/>
    <col min="1031" max="1039" width="44.28515625" style="40" hidden="1" customWidth="1"/>
    <col min="1040" max="1280" width="44.28515625" style="40" hidden="1"/>
    <col min="1281" max="1281" width="10.28515625" style="40" hidden="1" customWidth="1"/>
    <col min="1282" max="1282" width="13.42578125" style="40" hidden="1" customWidth="1"/>
    <col min="1283" max="1285" width="11.28515625" style="40" hidden="1" customWidth="1"/>
    <col min="1286" max="1286" width="5.7109375" style="40" hidden="1" customWidth="1"/>
    <col min="1287" max="1295" width="44.28515625" style="40" hidden="1" customWidth="1"/>
    <col min="1296" max="1536" width="44.28515625" style="40" hidden="1"/>
    <col min="1537" max="1537" width="10.28515625" style="40" hidden="1" customWidth="1"/>
    <col min="1538" max="1538" width="13.42578125" style="40" hidden="1" customWidth="1"/>
    <col min="1539" max="1541" width="11.28515625" style="40" hidden="1" customWidth="1"/>
    <col min="1542" max="1542" width="5.7109375" style="40" hidden="1" customWidth="1"/>
    <col min="1543" max="1551" width="44.28515625" style="40" hidden="1" customWidth="1"/>
    <col min="1552" max="1792" width="44.28515625" style="40" hidden="1"/>
    <col min="1793" max="1793" width="10.28515625" style="40" hidden="1" customWidth="1"/>
    <col min="1794" max="1794" width="13.42578125" style="40" hidden="1" customWidth="1"/>
    <col min="1795" max="1797" width="11.28515625" style="40" hidden="1" customWidth="1"/>
    <col min="1798" max="1798" width="5.7109375" style="40" hidden="1" customWidth="1"/>
    <col min="1799" max="1807" width="44.28515625" style="40" hidden="1" customWidth="1"/>
    <col min="1808" max="2048" width="44.28515625" style="40" hidden="1"/>
    <col min="2049" max="2049" width="10.28515625" style="40" hidden="1" customWidth="1"/>
    <col min="2050" max="2050" width="13.42578125" style="40" hidden="1" customWidth="1"/>
    <col min="2051" max="2053" width="11.28515625" style="40" hidden="1" customWidth="1"/>
    <col min="2054" max="2054" width="5.7109375" style="40" hidden="1" customWidth="1"/>
    <col min="2055" max="2063" width="44.28515625" style="40" hidden="1" customWidth="1"/>
    <col min="2064" max="2304" width="44.28515625" style="40" hidden="1"/>
    <col min="2305" max="2305" width="10.28515625" style="40" hidden="1" customWidth="1"/>
    <col min="2306" max="2306" width="13.42578125" style="40" hidden="1" customWidth="1"/>
    <col min="2307" max="2309" width="11.28515625" style="40" hidden="1" customWidth="1"/>
    <col min="2310" max="2310" width="5.7109375" style="40" hidden="1" customWidth="1"/>
    <col min="2311" max="2319" width="44.28515625" style="40" hidden="1" customWidth="1"/>
    <col min="2320" max="2560" width="44.28515625" style="40" hidden="1"/>
    <col min="2561" max="2561" width="10.28515625" style="40" hidden="1" customWidth="1"/>
    <col min="2562" max="2562" width="13.42578125" style="40" hidden="1" customWidth="1"/>
    <col min="2563" max="2565" width="11.28515625" style="40" hidden="1" customWidth="1"/>
    <col min="2566" max="2566" width="5.7109375" style="40" hidden="1" customWidth="1"/>
    <col min="2567" max="2575" width="44.28515625" style="40" hidden="1" customWidth="1"/>
    <col min="2576" max="2816" width="44.28515625" style="40" hidden="1"/>
    <col min="2817" max="2817" width="10.28515625" style="40" hidden="1" customWidth="1"/>
    <col min="2818" max="2818" width="13.42578125" style="40" hidden="1" customWidth="1"/>
    <col min="2819" max="2821" width="11.28515625" style="40" hidden="1" customWidth="1"/>
    <col min="2822" max="2822" width="5.7109375" style="40" hidden="1" customWidth="1"/>
    <col min="2823" max="2831" width="44.28515625" style="40" hidden="1" customWidth="1"/>
    <col min="2832" max="3072" width="44.28515625" style="40" hidden="1"/>
    <col min="3073" max="3073" width="10.28515625" style="40" hidden="1" customWidth="1"/>
    <col min="3074" max="3074" width="13.42578125" style="40" hidden="1" customWidth="1"/>
    <col min="3075" max="3077" width="11.28515625" style="40" hidden="1" customWidth="1"/>
    <col min="3078" max="3078" width="5.7109375" style="40" hidden="1" customWidth="1"/>
    <col min="3079" max="3087" width="44.28515625" style="40" hidden="1" customWidth="1"/>
    <col min="3088" max="3328" width="44.28515625" style="40" hidden="1"/>
    <col min="3329" max="3329" width="10.28515625" style="40" hidden="1" customWidth="1"/>
    <col min="3330" max="3330" width="13.42578125" style="40" hidden="1" customWidth="1"/>
    <col min="3331" max="3333" width="11.28515625" style="40" hidden="1" customWidth="1"/>
    <col min="3334" max="3334" width="5.7109375" style="40" hidden="1" customWidth="1"/>
    <col min="3335" max="3343" width="44.28515625" style="40" hidden="1" customWidth="1"/>
    <col min="3344" max="3584" width="44.28515625" style="40" hidden="1"/>
    <col min="3585" max="3585" width="10.28515625" style="40" hidden="1" customWidth="1"/>
    <col min="3586" max="3586" width="13.42578125" style="40" hidden="1" customWidth="1"/>
    <col min="3587" max="3589" width="11.28515625" style="40" hidden="1" customWidth="1"/>
    <col min="3590" max="3590" width="5.7109375" style="40" hidden="1" customWidth="1"/>
    <col min="3591" max="3599" width="44.28515625" style="40" hidden="1" customWidth="1"/>
    <col min="3600" max="3840" width="44.28515625" style="40" hidden="1"/>
    <col min="3841" max="3841" width="10.28515625" style="40" hidden="1" customWidth="1"/>
    <col min="3842" max="3842" width="13.42578125" style="40" hidden="1" customWidth="1"/>
    <col min="3843" max="3845" width="11.28515625" style="40" hidden="1" customWidth="1"/>
    <col min="3846" max="3846" width="5.7109375" style="40" hidden="1" customWidth="1"/>
    <col min="3847" max="3855" width="44.28515625" style="40" hidden="1" customWidth="1"/>
    <col min="3856" max="4096" width="44.28515625" style="40" hidden="1"/>
    <col min="4097" max="4097" width="10.28515625" style="40" hidden="1" customWidth="1"/>
    <col min="4098" max="4098" width="13.42578125" style="40" hidden="1" customWidth="1"/>
    <col min="4099" max="4101" width="11.28515625" style="40" hidden="1" customWidth="1"/>
    <col min="4102" max="4102" width="5.7109375" style="40" hidden="1" customWidth="1"/>
    <col min="4103" max="4111" width="44.28515625" style="40" hidden="1" customWidth="1"/>
    <col min="4112" max="4352" width="44.28515625" style="40" hidden="1"/>
    <col min="4353" max="4353" width="10.28515625" style="40" hidden="1" customWidth="1"/>
    <col min="4354" max="4354" width="13.42578125" style="40" hidden="1" customWidth="1"/>
    <col min="4355" max="4357" width="11.28515625" style="40" hidden="1" customWidth="1"/>
    <col min="4358" max="4358" width="5.7109375" style="40" hidden="1" customWidth="1"/>
    <col min="4359" max="4367" width="44.28515625" style="40" hidden="1" customWidth="1"/>
    <col min="4368" max="4608" width="44.28515625" style="40" hidden="1"/>
    <col min="4609" max="4609" width="10.28515625" style="40" hidden="1" customWidth="1"/>
    <col min="4610" max="4610" width="13.42578125" style="40" hidden="1" customWidth="1"/>
    <col min="4611" max="4613" width="11.28515625" style="40" hidden="1" customWidth="1"/>
    <col min="4614" max="4614" width="5.7109375" style="40" hidden="1" customWidth="1"/>
    <col min="4615" max="4623" width="44.28515625" style="40" hidden="1" customWidth="1"/>
    <col min="4624" max="4864" width="44.28515625" style="40" hidden="1"/>
    <col min="4865" max="4865" width="10.28515625" style="40" hidden="1" customWidth="1"/>
    <col min="4866" max="4866" width="13.42578125" style="40" hidden="1" customWidth="1"/>
    <col min="4867" max="4869" width="11.28515625" style="40" hidden="1" customWidth="1"/>
    <col min="4870" max="4870" width="5.7109375" style="40" hidden="1" customWidth="1"/>
    <col min="4871" max="4879" width="44.28515625" style="40" hidden="1" customWidth="1"/>
    <col min="4880" max="5120" width="44.28515625" style="40" hidden="1"/>
    <col min="5121" max="5121" width="10.28515625" style="40" hidden="1" customWidth="1"/>
    <col min="5122" max="5122" width="13.42578125" style="40" hidden="1" customWidth="1"/>
    <col min="5123" max="5125" width="11.28515625" style="40" hidden="1" customWidth="1"/>
    <col min="5126" max="5126" width="5.7109375" style="40" hidden="1" customWidth="1"/>
    <col min="5127" max="5135" width="44.28515625" style="40" hidden="1" customWidth="1"/>
    <col min="5136" max="5376" width="44.28515625" style="40" hidden="1"/>
    <col min="5377" max="5377" width="10.28515625" style="40" hidden="1" customWidth="1"/>
    <col min="5378" max="5378" width="13.42578125" style="40" hidden="1" customWidth="1"/>
    <col min="5379" max="5381" width="11.28515625" style="40" hidden="1" customWidth="1"/>
    <col min="5382" max="5382" width="5.7109375" style="40" hidden="1" customWidth="1"/>
    <col min="5383" max="5391" width="44.28515625" style="40" hidden="1" customWidth="1"/>
    <col min="5392" max="5632" width="44.28515625" style="40" hidden="1"/>
    <col min="5633" max="5633" width="10.28515625" style="40" hidden="1" customWidth="1"/>
    <col min="5634" max="5634" width="13.42578125" style="40" hidden="1" customWidth="1"/>
    <col min="5635" max="5637" width="11.28515625" style="40" hidden="1" customWidth="1"/>
    <col min="5638" max="5638" width="5.7109375" style="40" hidden="1" customWidth="1"/>
    <col min="5639" max="5647" width="44.28515625" style="40" hidden="1" customWidth="1"/>
    <col min="5648" max="5888" width="44.28515625" style="40" hidden="1"/>
    <col min="5889" max="5889" width="10.28515625" style="40" hidden="1" customWidth="1"/>
    <col min="5890" max="5890" width="13.42578125" style="40" hidden="1" customWidth="1"/>
    <col min="5891" max="5893" width="11.28515625" style="40" hidden="1" customWidth="1"/>
    <col min="5894" max="5894" width="5.7109375" style="40" hidden="1" customWidth="1"/>
    <col min="5895" max="5903" width="44.28515625" style="40" hidden="1" customWidth="1"/>
    <col min="5904" max="6144" width="44.28515625" style="40" hidden="1"/>
    <col min="6145" max="6145" width="10.28515625" style="40" hidden="1" customWidth="1"/>
    <col min="6146" max="6146" width="13.42578125" style="40" hidden="1" customWidth="1"/>
    <col min="6147" max="6149" width="11.28515625" style="40" hidden="1" customWidth="1"/>
    <col min="6150" max="6150" width="5.7109375" style="40" hidden="1" customWidth="1"/>
    <col min="6151" max="6159" width="44.28515625" style="40" hidden="1" customWidth="1"/>
    <col min="6160" max="6400" width="44.28515625" style="40" hidden="1"/>
    <col min="6401" max="6401" width="10.28515625" style="40" hidden="1" customWidth="1"/>
    <col min="6402" max="6402" width="13.42578125" style="40" hidden="1" customWidth="1"/>
    <col min="6403" max="6405" width="11.28515625" style="40" hidden="1" customWidth="1"/>
    <col min="6406" max="6406" width="5.7109375" style="40" hidden="1" customWidth="1"/>
    <col min="6407" max="6415" width="44.28515625" style="40" hidden="1" customWidth="1"/>
    <col min="6416" max="6656" width="44.28515625" style="40" hidden="1"/>
    <col min="6657" max="6657" width="10.28515625" style="40" hidden="1" customWidth="1"/>
    <col min="6658" max="6658" width="13.42578125" style="40" hidden="1" customWidth="1"/>
    <col min="6659" max="6661" width="11.28515625" style="40" hidden="1" customWidth="1"/>
    <col min="6662" max="6662" width="5.7109375" style="40" hidden="1" customWidth="1"/>
    <col min="6663" max="6671" width="44.28515625" style="40" hidden="1" customWidth="1"/>
    <col min="6672" max="6912" width="44.28515625" style="40" hidden="1"/>
    <col min="6913" max="6913" width="10.28515625" style="40" hidden="1" customWidth="1"/>
    <col min="6914" max="6914" width="13.42578125" style="40" hidden="1" customWidth="1"/>
    <col min="6915" max="6917" width="11.28515625" style="40" hidden="1" customWidth="1"/>
    <col min="6918" max="6918" width="5.7109375" style="40" hidden="1" customWidth="1"/>
    <col min="6919" max="6927" width="44.28515625" style="40" hidden="1" customWidth="1"/>
    <col min="6928" max="7168" width="44.28515625" style="40" hidden="1"/>
    <col min="7169" max="7169" width="10.28515625" style="40" hidden="1" customWidth="1"/>
    <col min="7170" max="7170" width="13.42578125" style="40" hidden="1" customWidth="1"/>
    <col min="7171" max="7173" width="11.28515625" style="40" hidden="1" customWidth="1"/>
    <col min="7174" max="7174" width="5.7109375" style="40" hidden="1" customWidth="1"/>
    <col min="7175" max="7183" width="44.28515625" style="40" hidden="1" customWidth="1"/>
    <col min="7184" max="7424" width="44.28515625" style="40" hidden="1"/>
    <col min="7425" max="7425" width="10.28515625" style="40" hidden="1" customWidth="1"/>
    <col min="7426" max="7426" width="13.42578125" style="40" hidden="1" customWidth="1"/>
    <col min="7427" max="7429" width="11.28515625" style="40" hidden="1" customWidth="1"/>
    <col min="7430" max="7430" width="5.7109375" style="40" hidden="1" customWidth="1"/>
    <col min="7431" max="7439" width="44.28515625" style="40" hidden="1" customWidth="1"/>
    <col min="7440" max="7680" width="44.28515625" style="40" hidden="1"/>
    <col min="7681" max="7681" width="10.28515625" style="40" hidden="1" customWidth="1"/>
    <col min="7682" max="7682" width="13.42578125" style="40" hidden="1" customWidth="1"/>
    <col min="7683" max="7685" width="11.28515625" style="40" hidden="1" customWidth="1"/>
    <col min="7686" max="7686" width="5.7109375" style="40" hidden="1" customWidth="1"/>
    <col min="7687" max="7695" width="44.28515625" style="40" hidden="1" customWidth="1"/>
    <col min="7696" max="7936" width="44.28515625" style="40" hidden="1"/>
    <col min="7937" max="7937" width="10.28515625" style="40" hidden="1" customWidth="1"/>
    <col min="7938" max="7938" width="13.42578125" style="40" hidden="1" customWidth="1"/>
    <col min="7939" max="7941" width="11.28515625" style="40" hidden="1" customWidth="1"/>
    <col min="7942" max="7942" width="5.7109375" style="40" hidden="1" customWidth="1"/>
    <col min="7943" max="7951" width="44.28515625" style="40" hidden="1" customWidth="1"/>
    <col min="7952" max="8192" width="44.28515625" style="40" hidden="1"/>
    <col min="8193" max="8193" width="10.28515625" style="40" hidden="1" customWidth="1"/>
    <col min="8194" max="8194" width="13.42578125" style="40" hidden="1" customWidth="1"/>
    <col min="8195" max="8197" width="11.28515625" style="40" hidden="1" customWidth="1"/>
    <col min="8198" max="8198" width="5.7109375" style="40" hidden="1" customWidth="1"/>
    <col min="8199" max="8207" width="44.28515625" style="40" hidden="1" customWidth="1"/>
    <col min="8208" max="8448" width="44.28515625" style="40" hidden="1"/>
    <col min="8449" max="8449" width="10.28515625" style="40" hidden="1" customWidth="1"/>
    <col min="8450" max="8450" width="13.42578125" style="40" hidden="1" customWidth="1"/>
    <col min="8451" max="8453" width="11.28515625" style="40" hidden="1" customWidth="1"/>
    <col min="8454" max="8454" width="5.7109375" style="40" hidden="1" customWidth="1"/>
    <col min="8455" max="8463" width="44.28515625" style="40" hidden="1" customWidth="1"/>
    <col min="8464" max="8704" width="44.28515625" style="40" hidden="1"/>
    <col min="8705" max="8705" width="10.28515625" style="40" hidden="1" customWidth="1"/>
    <col min="8706" max="8706" width="13.42578125" style="40" hidden="1" customWidth="1"/>
    <col min="8707" max="8709" width="11.28515625" style="40" hidden="1" customWidth="1"/>
    <col min="8710" max="8710" width="5.7109375" style="40" hidden="1" customWidth="1"/>
    <col min="8711" max="8719" width="44.28515625" style="40" hidden="1" customWidth="1"/>
    <col min="8720" max="8960" width="44.28515625" style="40" hidden="1"/>
    <col min="8961" max="8961" width="10.28515625" style="40" hidden="1" customWidth="1"/>
    <col min="8962" max="8962" width="13.42578125" style="40" hidden="1" customWidth="1"/>
    <col min="8963" max="8965" width="11.28515625" style="40" hidden="1" customWidth="1"/>
    <col min="8966" max="8966" width="5.7109375" style="40" hidden="1" customWidth="1"/>
    <col min="8967" max="8975" width="44.28515625" style="40" hidden="1" customWidth="1"/>
    <col min="8976" max="9216" width="44.28515625" style="40" hidden="1"/>
    <col min="9217" max="9217" width="10.28515625" style="40" hidden="1" customWidth="1"/>
    <col min="9218" max="9218" width="13.42578125" style="40" hidden="1" customWidth="1"/>
    <col min="9219" max="9221" width="11.28515625" style="40" hidden="1" customWidth="1"/>
    <col min="9222" max="9222" width="5.7109375" style="40" hidden="1" customWidth="1"/>
    <col min="9223" max="9231" width="44.28515625" style="40" hidden="1" customWidth="1"/>
    <col min="9232" max="9472" width="44.28515625" style="40" hidden="1"/>
    <col min="9473" max="9473" width="10.28515625" style="40" hidden="1" customWidth="1"/>
    <col min="9474" max="9474" width="13.42578125" style="40" hidden="1" customWidth="1"/>
    <col min="9475" max="9477" width="11.28515625" style="40" hidden="1" customWidth="1"/>
    <col min="9478" max="9478" width="5.7109375" style="40" hidden="1" customWidth="1"/>
    <col min="9479" max="9487" width="44.28515625" style="40" hidden="1" customWidth="1"/>
    <col min="9488" max="9728" width="44.28515625" style="40" hidden="1"/>
    <col min="9729" max="9729" width="10.28515625" style="40" hidden="1" customWidth="1"/>
    <col min="9730" max="9730" width="13.42578125" style="40" hidden="1" customWidth="1"/>
    <col min="9731" max="9733" width="11.28515625" style="40" hidden="1" customWidth="1"/>
    <col min="9734" max="9734" width="5.7109375" style="40" hidden="1" customWidth="1"/>
    <col min="9735" max="9743" width="44.28515625" style="40" hidden="1" customWidth="1"/>
    <col min="9744" max="9984" width="44.28515625" style="40" hidden="1"/>
    <col min="9985" max="9985" width="10.28515625" style="40" hidden="1" customWidth="1"/>
    <col min="9986" max="9986" width="13.42578125" style="40" hidden="1" customWidth="1"/>
    <col min="9987" max="9989" width="11.28515625" style="40" hidden="1" customWidth="1"/>
    <col min="9990" max="9990" width="5.7109375" style="40" hidden="1" customWidth="1"/>
    <col min="9991" max="9999" width="44.28515625" style="40" hidden="1" customWidth="1"/>
    <col min="10000" max="10240" width="44.28515625" style="40" hidden="1"/>
    <col min="10241" max="10241" width="10.28515625" style="40" hidden="1" customWidth="1"/>
    <col min="10242" max="10242" width="13.42578125" style="40" hidden="1" customWidth="1"/>
    <col min="10243" max="10245" width="11.28515625" style="40" hidden="1" customWidth="1"/>
    <col min="10246" max="10246" width="5.7109375" style="40" hidden="1" customWidth="1"/>
    <col min="10247" max="10255" width="44.28515625" style="40" hidden="1" customWidth="1"/>
    <col min="10256" max="10496" width="44.28515625" style="40" hidden="1"/>
    <col min="10497" max="10497" width="10.28515625" style="40" hidden="1" customWidth="1"/>
    <col min="10498" max="10498" width="13.42578125" style="40" hidden="1" customWidth="1"/>
    <col min="10499" max="10501" width="11.28515625" style="40" hidden="1" customWidth="1"/>
    <col min="10502" max="10502" width="5.7109375" style="40" hidden="1" customWidth="1"/>
    <col min="10503" max="10511" width="44.28515625" style="40" hidden="1" customWidth="1"/>
    <col min="10512" max="10752" width="44.28515625" style="40" hidden="1"/>
    <col min="10753" max="10753" width="10.28515625" style="40" hidden="1" customWidth="1"/>
    <col min="10754" max="10754" width="13.42578125" style="40" hidden="1" customWidth="1"/>
    <col min="10755" max="10757" width="11.28515625" style="40" hidden="1" customWidth="1"/>
    <col min="10758" max="10758" width="5.7109375" style="40" hidden="1" customWidth="1"/>
    <col min="10759" max="10767" width="44.28515625" style="40" hidden="1" customWidth="1"/>
    <col min="10768" max="11008" width="44.28515625" style="40" hidden="1"/>
    <col min="11009" max="11009" width="10.28515625" style="40" hidden="1" customWidth="1"/>
    <col min="11010" max="11010" width="13.42578125" style="40" hidden="1" customWidth="1"/>
    <col min="11011" max="11013" width="11.28515625" style="40" hidden="1" customWidth="1"/>
    <col min="11014" max="11014" width="5.7109375" style="40" hidden="1" customWidth="1"/>
    <col min="11015" max="11023" width="44.28515625" style="40" hidden="1" customWidth="1"/>
    <col min="11024" max="11264" width="44.28515625" style="40" hidden="1"/>
    <col min="11265" max="11265" width="10.28515625" style="40" hidden="1" customWidth="1"/>
    <col min="11266" max="11266" width="13.42578125" style="40" hidden="1" customWidth="1"/>
    <col min="11267" max="11269" width="11.28515625" style="40" hidden="1" customWidth="1"/>
    <col min="11270" max="11270" width="5.7109375" style="40" hidden="1" customWidth="1"/>
    <col min="11271" max="11279" width="44.28515625" style="40" hidden="1" customWidth="1"/>
    <col min="11280" max="11520" width="44.28515625" style="40" hidden="1"/>
    <col min="11521" max="11521" width="10.28515625" style="40" hidden="1" customWidth="1"/>
    <col min="11522" max="11522" width="13.42578125" style="40" hidden="1" customWidth="1"/>
    <col min="11523" max="11525" width="11.28515625" style="40" hidden="1" customWidth="1"/>
    <col min="11526" max="11526" width="5.7109375" style="40" hidden="1" customWidth="1"/>
    <col min="11527" max="11535" width="44.28515625" style="40" hidden="1" customWidth="1"/>
    <col min="11536" max="11776" width="44.28515625" style="40" hidden="1"/>
    <col min="11777" max="11777" width="10.28515625" style="40" hidden="1" customWidth="1"/>
    <col min="11778" max="11778" width="13.42578125" style="40" hidden="1" customWidth="1"/>
    <col min="11779" max="11781" width="11.28515625" style="40" hidden="1" customWidth="1"/>
    <col min="11782" max="11782" width="5.7109375" style="40" hidden="1" customWidth="1"/>
    <col min="11783" max="11791" width="44.28515625" style="40" hidden="1" customWidth="1"/>
    <col min="11792" max="12032" width="44.28515625" style="40" hidden="1"/>
    <col min="12033" max="12033" width="10.28515625" style="40" hidden="1" customWidth="1"/>
    <col min="12034" max="12034" width="13.42578125" style="40" hidden="1" customWidth="1"/>
    <col min="12035" max="12037" width="11.28515625" style="40" hidden="1" customWidth="1"/>
    <col min="12038" max="12038" width="5.7109375" style="40" hidden="1" customWidth="1"/>
    <col min="12039" max="12047" width="44.28515625" style="40" hidden="1" customWidth="1"/>
    <col min="12048" max="12288" width="44.28515625" style="40" hidden="1"/>
    <col min="12289" max="12289" width="10.28515625" style="40" hidden="1" customWidth="1"/>
    <col min="12290" max="12290" width="13.42578125" style="40" hidden="1" customWidth="1"/>
    <col min="12291" max="12293" width="11.28515625" style="40" hidden="1" customWidth="1"/>
    <col min="12294" max="12294" width="5.7109375" style="40" hidden="1" customWidth="1"/>
    <col min="12295" max="12303" width="44.28515625" style="40" hidden="1" customWidth="1"/>
    <col min="12304" max="12544" width="44.28515625" style="40" hidden="1"/>
    <col min="12545" max="12545" width="10.28515625" style="40" hidden="1" customWidth="1"/>
    <col min="12546" max="12546" width="13.42578125" style="40" hidden="1" customWidth="1"/>
    <col min="12547" max="12549" width="11.28515625" style="40" hidden="1" customWidth="1"/>
    <col min="12550" max="12550" width="5.7109375" style="40" hidden="1" customWidth="1"/>
    <col min="12551" max="12559" width="44.28515625" style="40" hidden="1" customWidth="1"/>
    <col min="12560" max="12800" width="44.28515625" style="40" hidden="1"/>
    <col min="12801" max="12801" width="10.28515625" style="40" hidden="1" customWidth="1"/>
    <col min="12802" max="12802" width="13.42578125" style="40" hidden="1" customWidth="1"/>
    <col min="12803" max="12805" width="11.28515625" style="40" hidden="1" customWidth="1"/>
    <col min="12806" max="12806" width="5.7109375" style="40" hidden="1" customWidth="1"/>
    <col min="12807" max="12815" width="44.28515625" style="40" hidden="1" customWidth="1"/>
    <col min="12816" max="13056" width="44.28515625" style="40" hidden="1"/>
    <col min="13057" max="13057" width="10.28515625" style="40" hidden="1" customWidth="1"/>
    <col min="13058" max="13058" width="13.42578125" style="40" hidden="1" customWidth="1"/>
    <col min="13059" max="13061" width="11.28515625" style="40" hidden="1" customWidth="1"/>
    <col min="13062" max="13062" width="5.7109375" style="40" hidden="1" customWidth="1"/>
    <col min="13063" max="13071" width="44.28515625" style="40" hidden="1" customWidth="1"/>
    <col min="13072" max="13312" width="44.28515625" style="40" hidden="1"/>
    <col min="13313" max="13313" width="10.28515625" style="40" hidden="1" customWidth="1"/>
    <col min="13314" max="13314" width="13.42578125" style="40" hidden="1" customWidth="1"/>
    <col min="13315" max="13317" width="11.28515625" style="40" hidden="1" customWidth="1"/>
    <col min="13318" max="13318" width="5.7109375" style="40" hidden="1" customWidth="1"/>
    <col min="13319" max="13327" width="44.28515625" style="40" hidden="1" customWidth="1"/>
    <col min="13328" max="13568" width="44.28515625" style="40" hidden="1"/>
    <col min="13569" max="13569" width="10.28515625" style="40" hidden="1" customWidth="1"/>
    <col min="13570" max="13570" width="13.42578125" style="40" hidden="1" customWidth="1"/>
    <col min="13571" max="13573" width="11.28515625" style="40" hidden="1" customWidth="1"/>
    <col min="13574" max="13574" width="5.7109375" style="40" hidden="1" customWidth="1"/>
    <col min="13575" max="13583" width="44.28515625" style="40" hidden="1" customWidth="1"/>
    <col min="13584" max="13824" width="44.28515625" style="40" hidden="1"/>
    <col min="13825" max="13825" width="10.28515625" style="40" hidden="1" customWidth="1"/>
    <col min="13826" max="13826" width="13.42578125" style="40" hidden="1" customWidth="1"/>
    <col min="13827" max="13829" width="11.28515625" style="40" hidden="1" customWidth="1"/>
    <col min="13830" max="13830" width="5.7109375" style="40" hidden="1" customWidth="1"/>
    <col min="13831" max="13839" width="44.28515625" style="40" hidden="1" customWidth="1"/>
    <col min="13840" max="14080" width="44.28515625" style="40" hidden="1"/>
    <col min="14081" max="14081" width="10.28515625" style="40" hidden="1" customWidth="1"/>
    <col min="14082" max="14082" width="13.42578125" style="40" hidden="1" customWidth="1"/>
    <col min="14083" max="14085" width="11.28515625" style="40" hidden="1" customWidth="1"/>
    <col min="14086" max="14086" width="5.7109375" style="40" hidden="1" customWidth="1"/>
    <col min="14087" max="14095" width="44.28515625" style="40" hidden="1" customWidth="1"/>
    <col min="14096" max="14336" width="44.28515625" style="40" hidden="1"/>
    <col min="14337" max="14337" width="10.28515625" style="40" hidden="1" customWidth="1"/>
    <col min="14338" max="14338" width="13.42578125" style="40" hidden="1" customWidth="1"/>
    <col min="14339" max="14341" width="11.28515625" style="40" hidden="1" customWidth="1"/>
    <col min="14342" max="14342" width="5.7109375" style="40" hidden="1" customWidth="1"/>
    <col min="14343" max="14351" width="44.28515625" style="40" hidden="1" customWidth="1"/>
    <col min="14352" max="14592" width="44.28515625" style="40" hidden="1"/>
    <col min="14593" max="14593" width="10.28515625" style="40" hidden="1" customWidth="1"/>
    <col min="14594" max="14594" width="13.42578125" style="40" hidden="1" customWidth="1"/>
    <col min="14595" max="14597" width="11.28515625" style="40" hidden="1" customWidth="1"/>
    <col min="14598" max="14598" width="5.7109375" style="40" hidden="1" customWidth="1"/>
    <col min="14599" max="14607" width="44.28515625" style="40" hidden="1" customWidth="1"/>
    <col min="14608" max="14848" width="44.28515625" style="40" hidden="1"/>
    <col min="14849" max="14849" width="10.28515625" style="40" hidden="1" customWidth="1"/>
    <col min="14850" max="14850" width="13.42578125" style="40" hidden="1" customWidth="1"/>
    <col min="14851" max="14853" width="11.28515625" style="40" hidden="1" customWidth="1"/>
    <col min="14854" max="14854" width="5.7109375" style="40" hidden="1" customWidth="1"/>
    <col min="14855" max="14863" width="44.28515625" style="40" hidden="1" customWidth="1"/>
    <col min="14864" max="15104" width="44.28515625" style="40" hidden="1"/>
    <col min="15105" max="15105" width="10.28515625" style="40" hidden="1" customWidth="1"/>
    <col min="15106" max="15106" width="13.42578125" style="40" hidden="1" customWidth="1"/>
    <col min="15107" max="15109" width="11.28515625" style="40" hidden="1" customWidth="1"/>
    <col min="15110" max="15110" width="5.7109375" style="40" hidden="1" customWidth="1"/>
    <col min="15111" max="15119" width="44.28515625" style="40" hidden="1" customWidth="1"/>
    <col min="15120" max="15360" width="44.28515625" style="40" hidden="1"/>
    <col min="15361" max="15361" width="10.28515625" style="40" hidden="1" customWidth="1"/>
    <col min="15362" max="15362" width="13.42578125" style="40" hidden="1" customWidth="1"/>
    <col min="15363" max="15365" width="11.28515625" style="40" hidden="1" customWidth="1"/>
    <col min="15366" max="15366" width="5.7109375" style="40" hidden="1" customWidth="1"/>
    <col min="15367" max="15375" width="44.28515625" style="40" hidden="1" customWidth="1"/>
    <col min="15376" max="15616" width="44.28515625" style="40" hidden="1"/>
    <col min="15617" max="15617" width="10.28515625" style="40" hidden="1" customWidth="1"/>
    <col min="15618" max="15618" width="13.42578125" style="40" hidden="1" customWidth="1"/>
    <col min="15619" max="15621" width="11.28515625" style="40" hidden="1" customWidth="1"/>
    <col min="15622" max="15622" width="5.7109375" style="40" hidden="1" customWidth="1"/>
    <col min="15623" max="15631" width="44.28515625" style="40" hidden="1" customWidth="1"/>
    <col min="15632" max="15872" width="44.28515625" style="40" hidden="1"/>
    <col min="15873" max="15873" width="10.28515625" style="40" hidden="1" customWidth="1"/>
    <col min="15874" max="15874" width="13.42578125" style="40" hidden="1" customWidth="1"/>
    <col min="15875" max="15877" width="11.28515625" style="40" hidden="1" customWidth="1"/>
    <col min="15878" max="15878" width="5.7109375" style="40" hidden="1" customWidth="1"/>
    <col min="15879" max="15887" width="44.28515625" style="40" hidden="1" customWidth="1"/>
    <col min="15888" max="16128" width="44.28515625" style="40" hidden="1"/>
    <col min="16129" max="16129" width="10.28515625" style="40" hidden="1" customWidth="1"/>
    <col min="16130" max="16130" width="13.42578125" style="40" hidden="1" customWidth="1"/>
    <col min="16131" max="16133" width="11.28515625" style="40" hidden="1" customWidth="1"/>
    <col min="16134" max="16134" width="5.7109375" style="40" hidden="1" customWidth="1"/>
    <col min="16135" max="16143" width="44.28515625" style="40" hidden="1" customWidth="1"/>
    <col min="16144" max="16384" width="44.28515625" style="40" hidden="1"/>
  </cols>
  <sheetData>
    <row r="1" spans="2:12" s="38" customFormat="1" ht="21" customHeight="1" x14ac:dyDescent="0.3">
      <c r="B1" s="142" t="s">
        <v>38</v>
      </c>
      <c r="C1" s="142"/>
      <c r="D1" s="142"/>
      <c r="E1" s="142"/>
      <c r="I1" s="39"/>
      <c r="J1" s="39"/>
      <c r="K1" s="39"/>
      <c r="L1" s="39"/>
    </row>
    <row r="2" spans="2:12" ht="28.5" customHeight="1" x14ac:dyDescent="0.25">
      <c r="B2" s="143"/>
      <c r="C2" s="143"/>
      <c r="D2" s="143"/>
      <c r="E2" s="143"/>
      <c r="F2" s="40"/>
    </row>
    <row r="3" spans="2:12" ht="39" x14ac:dyDescent="0.25">
      <c r="B3" s="41" t="s">
        <v>39</v>
      </c>
      <c r="C3" s="42" t="s">
        <v>25</v>
      </c>
      <c r="D3" s="43"/>
      <c r="E3" s="44" t="s">
        <v>40</v>
      </c>
    </row>
    <row r="4" spans="2:12" x14ac:dyDescent="0.25">
      <c r="B4" s="46">
        <v>39082</v>
      </c>
      <c r="C4" s="47">
        <v>0</v>
      </c>
      <c r="D4" s="48"/>
      <c r="E4" s="49">
        <v>0</v>
      </c>
      <c r="F4" s="50"/>
    </row>
    <row r="5" spans="2:12" x14ac:dyDescent="0.25">
      <c r="B5" s="51">
        <v>39113</v>
      </c>
      <c r="C5" s="52">
        <v>0</v>
      </c>
      <c r="D5" s="53"/>
      <c r="E5" s="54">
        <v>0</v>
      </c>
      <c r="F5" s="40"/>
    </row>
    <row r="6" spans="2:12" x14ac:dyDescent="0.25">
      <c r="B6" s="51">
        <v>39141</v>
      </c>
      <c r="C6" s="52">
        <v>0</v>
      </c>
      <c r="D6" s="53"/>
      <c r="E6" s="54">
        <v>0</v>
      </c>
      <c r="F6" s="40"/>
    </row>
    <row r="7" spans="2:12" x14ac:dyDescent="0.25">
      <c r="B7" s="51">
        <v>39172</v>
      </c>
      <c r="C7" s="52">
        <v>7137.29</v>
      </c>
      <c r="D7" s="53"/>
      <c r="E7" s="54">
        <v>0</v>
      </c>
      <c r="F7" s="40"/>
    </row>
    <row r="8" spans="2:12" x14ac:dyDescent="0.25">
      <c r="B8" s="51">
        <v>39202</v>
      </c>
      <c r="C8" s="52">
        <v>7190.69</v>
      </c>
      <c r="D8" s="53"/>
      <c r="E8" s="54">
        <v>0</v>
      </c>
      <c r="F8" s="40"/>
    </row>
    <row r="9" spans="2:12" x14ac:dyDescent="0.25">
      <c r="B9" s="51">
        <v>39233</v>
      </c>
      <c r="C9" s="52">
        <v>7126.08</v>
      </c>
      <c r="D9" s="53"/>
      <c r="E9" s="54">
        <v>0</v>
      </c>
      <c r="F9" s="40"/>
    </row>
    <row r="10" spans="2:12" x14ac:dyDescent="0.25">
      <c r="B10" s="51">
        <v>39263</v>
      </c>
      <c r="C10" s="52">
        <v>9657.4500000000007</v>
      </c>
      <c r="D10" s="53"/>
      <c r="E10" s="54">
        <v>0</v>
      </c>
      <c r="F10" s="40"/>
    </row>
    <row r="11" spans="2:12" x14ac:dyDescent="0.25">
      <c r="B11" s="51">
        <v>39294</v>
      </c>
      <c r="C11" s="52">
        <v>9832.49</v>
      </c>
      <c r="D11" s="53"/>
      <c r="E11" s="54">
        <v>0</v>
      </c>
      <c r="F11" s="40"/>
    </row>
    <row r="12" spans="2:12" x14ac:dyDescent="0.25">
      <c r="B12" s="51">
        <v>39325</v>
      </c>
      <c r="C12" s="52">
        <v>9930.59</v>
      </c>
      <c r="D12" s="53"/>
      <c r="E12" s="54">
        <v>0</v>
      </c>
      <c r="F12" s="40"/>
    </row>
    <row r="13" spans="2:12" x14ac:dyDescent="0.25">
      <c r="B13" s="51">
        <v>39355</v>
      </c>
      <c r="C13" s="52">
        <v>11153.04</v>
      </c>
      <c r="D13" s="53"/>
      <c r="E13" s="54">
        <v>0</v>
      </c>
      <c r="F13" s="40"/>
    </row>
    <row r="14" spans="2:12" x14ac:dyDescent="0.25">
      <c r="B14" s="51">
        <v>39386</v>
      </c>
      <c r="C14" s="52">
        <v>11786.39</v>
      </c>
      <c r="D14" s="53"/>
      <c r="E14" s="54">
        <v>0</v>
      </c>
      <c r="F14" s="40"/>
    </row>
    <row r="15" spans="2:12" x14ac:dyDescent="0.25">
      <c r="B15" s="51">
        <v>39416</v>
      </c>
      <c r="C15" s="52">
        <v>13059.34</v>
      </c>
      <c r="D15" s="53"/>
      <c r="E15" s="54">
        <v>0</v>
      </c>
      <c r="F15" s="40"/>
    </row>
    <row r="16" spans="2:12" x14ac:dyDescent="0.25">
      <c r="B16" s="51">
        <v>39447</v>
      </c>
      <c r="C16" s="52">
        <v>14032.61</v>
      </c>
      <c r="D16" s="53"/>
      <c r="E16" s="54">
        <v>0</v>
      </c>
      <c r="F16" s="40"/>
    </row>
    <row r="17" spans="2:6" x14ac:dyDescent="0.25">
      <c r="B17" s="51">
        <v>39478</v>
      </c>
      <c r="C17" s="52">
        <v>14916.14</v>
      </c>
      <c r="D17" s="53"/>
      <c r="E17" s="54">
        <v>0</v>
      </c>
      <c r="F17" s="40"/>
    </row>
    <row r="18" spans="2:6" x14ac:dyDescent="0.25">
      <c r="B18" s="51">
        <v>39507</v>
      </c>
      <c r="C18" s="52">
        <v>15222.54</v>
      </c>
      <c r="D18" s="53"/>
      <c r="E18" s="54">
        <v>0</v>
      </c>
      <c r="F18" s="40"/>
    </row>
    <row r="19" spans="2:6" x14ac:dyDescent="0.25">
      <c r="B19" s="51">
        <v>39538</v>
      </c>
      <c r="C19" s="52">
        <v>17191.98</v>
      </c>
      <c r="D19" s="53"/>
      <c r="E19" s="54">
        <v>0</v>
      </c>
      <c r="F19" s="40"/>
    </row>
    <row r="20" spans="2:6" x14ac:dyDescent="0.25">
      <c r="B20" s="51">
        <v>39568</v>
      </c>
      <c r="C20" s="52">
        <v>17251.330000000002</v>
      </c>
      <c r="D20" s="53"/>
      <c r="E20" s="54">
        <v>0</v>
      </c>
      <c r="F20" s="40"/>
    </row>
    <row r="21" spans="2:6" x14ac:dyDescent="0.25">
      <c r="B21" s="51">
        <v>39599</v>
      </c>
      <c r="C21" s="52">
        <v>17133.990000000002</v>
      </c>
      <c r="D21" s="53"/>
      <c r="E21" s="54">
        <v>0</v>
      </c>
      <c r="F21" s="40"/>
    </row>
    <row r="22" spans="2:6" x14ac:dyDescent="0.25">
      <c r="B22" s="51">
        <v>39629</v>
      </c>
      <c r="C22" s="52">
        <v>18770.38</v>
      </c>
      <c r="D22" s="53"/>
      <c r="E22" s="54">
        <v>0</v>
      </c>
      <c r="F22" s="40"/>
    </row>
    <row r="23" spans="2:6" x14ac:dyDescent="0.25">
      <c r="B23" s="51">
        <v>39660</v>
      </c>
      <c r="C23" s="52">
        <v>19770.810000000001</v>
      </c>
      <c r="D23" s="53"/>
      <c r="E23" s="54">
        <v>0</v>
      </c>
      <c r="F23" s="40"/>
    </row>
    <row r="24" spans="2:6" x14ac:dyDescent="0.25">
      <c r="B24" s="51">
        <v>39691</v>
      </c>
      <c r="C24" s="52">
        <v>19463.97</v>
      </c>
      <c r="D24" s="53"/>
      <c r="E24" s="54">
        <v>0</v>
      </c>
      <c r="F24" s="40"/>
    </row>
    <row r="25" spans="2:6" x14ac:dyDescent="0.25">
      <c r="B25" s="51">
        <v>39721</v>
      </c>
      <c r="C25" s="52">
        <v>19268.32</v>
      </c>
      <c r="D25" s="53"/>
      <c r="E25" s="54">
        <v>0</v>
      </c>
      <c r="F25" s="40"/>
    </row>
    <row r="26" spans="2:6" x14ac:dyDescent="0.25">
      <c r="B26" s="51">
        <v>39752</v>
      </c>
      <c r="C26" s="52">
        <v>18791.48</v>
      </c>
      <c r="D26" s="53"/>
      <c r="E26" s="54">
        <v>0</v>
      </c>
      <c r="F26" s="40"/>
    </row>
    <row r="27" spans="2:6" x14ac:dyDescent="0.25">
      <c r="B27" s="51">
        <v>39782</v>
      </c>
      <c r="C27" s="52">
        <v>19167.53</v>
      </c>
      <c r="D27" s="53"/>
      <c r="E27" s="54">
        <v>0</v>
      </c>
      <c r="F27" s="40"/>
    </row>
    <row r="28" spans="2:6" x14ac:dyDescent="0.25">
      <c r="B28" s="51">
        <v>39813</v>
      </c>
      <c r="C28" s="52">
        <v>20210.68</v>
      </c>
      <c r="D28" s="53"/>
      <c r="E28" s="54">
        <v>0</v>
      </c>
      <c r="F28" s="40"/>
    </row>
    <row r="29" spans="2:6" x14ac:dyDescent="0.25">
      <c r="B29" s="51">
        <v>39844</v>
      </c>
      <c r="C29" s="52">
        <v>19542.29</v>
      </c>
      <c r="D29" s="53"/>
      <c r="E29" s="54">
        <v>0</v>
      </c>
      <c r="F29" s="40"/>
    </row>
    <row r="30" spans="2:6" x14ac:dyDescent="0.25">
      <c r="B30" s="51">
        <v>39872</v>
      </c>
      <c r="C30" s="52">
        <v>19335.099999999999</v>
      </c>
      <c r="D30" s="53"/>
      <c r="E30" s="54">
        <v>0</v>
      </c>
      <c r="F30" s="40"/>
    </row>
    <row r="31" spans="2:6" x14ac:dyDescent="0.25">
      <c r="B31" s="51">
        <v>39903</v>
      </c>
      <c r="C31" s="52">
        <v>19618.150000000001</v>
      </c>
      <c r="D31" s="53"/>
      <c r="E31" s="54">
        <v>200</v>
      </c>
      <c r="F31" s="40"/>
    </row>
    <row r="32" spans="2:6" x14ac:dyDescent="0.25">
      <c r="B32" s="51">
        <v>39933</v>
      </c>
      <c r="C32" s="52">
        <v>17980.05</v>
      </c>
      <c r="D32" s="53"/>
      <c r="E32" s="54">
        <v>1750</v>
      </c>
      <c r="F32" s="40"/>
    </row>
    <row r="33" spans="2:6" x14ac:dyDescent="0.25">
      <c r="B33" s="51">
        <v>39964</v>
      </c>
      <c r="C33" s="52">
        <v>17509.55</v>
      </c>
      <c r="D33" s="53"/>
      <c r="E33" s="54">
        <v>2700</v>
      </c>
      <c r="F33" s="40"/>
    </row>
    <row r="34" spans="2:6" x14ac:dyDescent="0.25">
      <c r="B34" s="51">
        <v>39994</v>
      </c>
      <c r="C34" s="52">
        <v>15767.39</v>
      </c>
      <c r="D34" s="53"/>
      <c r="E34" s="54">
        <v>4376.71</v>
      </c>
      <c r="F34" s="40"/>
    </row>
    <row r="35" spans="2:6" x14ac:dyDescent="0.25">
      <c r="B35" s="51">
        <v>40025</v>
      </c>
      <c r="C35" s="52">
        <v>15015.24</v>
      </c>
      <c r="D35" s="53"/>
      <c r="E35" s="54">
        <v>5256.71</v>
      </c>
      <c r="F35" s="40"/>
    </row>
    <row r="36" spans="2:6" x14ac:dyDescent="0.25">
      <c r="B36" s="51">
        <v>40056</v>
      </c>
      <c r="C36" s="52">
        <v>14342.69</v>
      </c>
      <c r="D36" s="53"/>
      <c r="E36" s="54">
        <v>6096.71</v>
      </c>
      <c r="F36" s="40"/>
    </row>
    <row r="37" spans="2:6" x14ac:dyDescent="0.25">
      <c r="B37" s="51">
        <v>40086</v>
      </c>
      <c r="C37" s="52">
        <v>13709.08</v>
      </c>
      <c r="D37" s="53"/>
      <c r="E37" s="54">
        <v>6936.71</v>
      </c>
      <c r="F37" s="40"/>
    </row>
    <row r="38" spans="2:6" x14ac:dyDescent="0.25">
      <c r="B38" s="51">
        <v>40117</v>
      </c>
      <c r="C38" s="52">
        <v>12928.55</v>
      </c>
      <c r="D38" s="53"/>
      <c r="E38" s="54">
        <v>7776.71</v>
      </c>
      <c r="F38" s="40"/>
    </row>
    <row r="39" spans="2:6" x14ac:dyDescent="0.25">
      <c r="B39" s="51">
        <v>40147</v>
      </c>
      <c r="C39" s="52">
        <v>12603.61</v>
      </c>
      <c r="D39" s="53"/>
      <c r="E39" s="54">
        <v>8336.7099999999991</v>
      </c>
      <c r="F39" s="40"/>
    </row>
    <row r="40" spans="2:6" x14ac:dyDescent="0.25">
      <c r="B40" s="51">
        <v>40178</v>
      </c>
      <c r="C40" s="52">
        <v>11284.78</v>
      </c>
      <c r="D40" s="53"/>
      <c r="E40" s="54">
        <v>9277.7099999999991</v>
      </c>
      <c r="F40" s="40"/>
    </row>
    <row r="41" spans="2:6" x14ac:dyDescent="0.25">
      <c r="B41" s="51">
        <v>40209</v>
      </c>
      <c r="C41" s="52">
        <v>11258.07</v>
      </c>
      <c r="D41" s="53"/>
      <c r="E41" s="54">
        <v>9277.7099999999991</v>
      </c>
      <c r="F41" s="40"/>
    </row>
    <row r="42" spans="2:6" x14ac:dyDescent="0.25">
      <c r="B42" s="51">
        <v>40237</v>
      </c>
      <c r="C42" s="52">
        <v>11238.04</v>
      </c>
      <c r="D42" s="53"/>
      <c r="E42" s="54">
        <v>9277.7099999999991</v>
      </c>
      <c r="F42" s="40"/>
    </row>
    <row r="43" spans="2:6" x14ac:dyDescent="0.25">
      <c r="B43" s="51">
        <v>40268</v>
      </c>
      <c r="C43" s="52">
        <v>11129.96</v>
      </c>
      <c r="D43" s="53"/>
      <c r="E43" s="54">
        <v>9277.7099999999991</v>
      </c>
      <c r="F43" s="40"/>
    </row>
    <row r="44" spans="2:6" x14ac:dyDescent="0.25">
      <c r="B44" s="51">
        <v>40298</v>
      </c>
      <c r="C44" s="52">
        <v>11100.13</v>
      </c>
      <c r="D44" s="53"/>
      <c r="E44" s="54">
        <v>9277.7099999999991</v>
      </c>
      <c r="F44" s="40"/>
    </row>
    <row r="45" spans="2:6" x14ac:dyDescent="0.25">
      <c r="B45" s="51">
        <v>40329</v>
      </c>
      <c r="C45" s="52">
        <v>10868.21</v>
      </c>
      <c r="D45" s="53"/>
      <c r="E45" s="54">
        <v>9277.7099999999991</v>
      </c>
      <c r="F45" s="40"/>
    </row>
    <row r="46" spans="2:6" x14ac:dyDescent="0.25">
      <c r="B46" s="51">
        <v>40359</v>
      </c>
      <c r="C46" s="52">
        <v>10799.03</v>
      </c>
      <c r="D46" s="53"/>
      <c r="E46" s="54">
        <v>9427.7099999999991</v>
      </c>
      <c r="F46" s="40"/>
    </row>
    <row r="47" spans="2:6" x14ac:dyDescent="0.25">
      <c r="B47" s="51">
        <v>40390</v>
      </c>
      <c r="C47" s="52">
        <v>11104.64</v>
      </c>
      <c r="D47" s="53"/>
      <c r="E47" s="54">
        <v>9427.7099999999991</v>
      </c>
      <c r="F47" s="40"/>
    </row>
    <row r="48" spans="2:6" x14ac:dyDescent="0.25">
      <c r="B48" s="51">
        <v>40421</v>
      </c>
      <c r="C48" s="52">
        <v>12472.28</v>
      </c>
      <c r="D48" s="53"/>
      <c r="E48" s="54">
        <v>9427.7099999999991</v>
      </c>
      <c r="F48" s="40"/>
    </row>
    <row r="49" spans="2:6" x14ac:dyDescent="0.25">
      <c r="B49" s="51">
        <v>40451</v>
      </c>
      <c r="C49" s="52">
        <v>12851.82</v>
      </c>
      <c r="D49" s="53"/>
      <c r="E49" s="54">
        <v>9427.7099999999991</v>
      </c>
      <c r="F49" s="40"/>
    </row>
    <row r="50" spans="2:6" x14ac:dyDescent="0.25">
      <c r="B50" s="51">
        <v>40482</v>
      </c>
      <c r="C50" s="52">
        <v>12988.85</v>
      </c>
      <c r="D50" s="53"/>
      <c r="E50" s="54">
        <v>9427.7099999999991</v>
      </c>
      <c r="F50" s="40"/>
    </row>
    <row r="51" spans="2:6" x14ac:dyDescent="0.25">
      <c r="B51" s="51">
        <v>40512</v>
      </c>
      <c r="C51" s="52">
        <v>12582.04</v>
      </c>
      <c r="D51" s="53"/>
      <c r="E51" s="54">
        <v>9427.7099999999991</v>
      </c>
      <c r="F51" s="40"/>
    </row>
    <row r="52" spans="2:6" x14ac:dyDescent="0.25">
      <c r="B52" s="51">
        <v>40543</v>
      </c>
      <c r="C52" s="52">
        <v>12720.1</v>
      </c>
      <c r="D52" s="53"/>
      <c r="E52" s="54">
        <v>9427.7099999999991</v>
      </c>
      <c r="F52" s="40"/>
    </row>
    <row r="53" spans="2:6" x14ac:dyDescent="0.25">
      <c r="B53" s="51">
        <v>40574</v>
      </c>
      <c r="C53" s="52">
        <v>12792.44</v>
      </c>
      <c r="D53" s="53"/>
      <c r="E53" s="54">
        <v>9427.7099999999991</v>
      </c>
      <c r="F53" s="40"/>
    </row>
    <row r="54" spans="2:6" x14ac:dyDescent="0.25">
      <c r="B54" s="51">
        <v>40602</v>
      </c>
      <c r="C54" s="52">
        <v>12833.71</v>
      </c>
      <c r="D54" s="53"/>
      <c r="E54" s="54">
        <v>9427.7099999999991</v>
      </c>
      <c r="F54" s="40"/>
    </row>
    <row r="55" spans="2:6" x14ac:dyDescent="0.25">
      <c r="B55" s="51">
        <v>40633</v>
      </c>
      <c r="C55" s="52">
        <v>12941.8</v>
      </c>
      <c r="D55" s="53"/>
      <c r="E55" s="54">
        <v>9427.7099999999991</v>
      </c>
      <c r="F55" s="40"/>
    </row>
    <row r="56" spans="2:6" x14ac:dyDescent="0.25">
      <c r="B56" s="51">
        <v>40663</v>
      </c>
      <c r="C56" s="52">
        <v>13269.99</v>
      </c>
      <c r="D56" s="53"/>
      <c r="E56" s="54">
        <v>9427.7099999999991</v>
      </c>
      <c r="F56" s="40"/>
    </row>
    <row r="57" spans="2:6" x14ac:dyDescent="0.25">
      <c r="B57" s="51">
        <v>40694</v>
      </c>
      <c r="C57" s="52">
        <v>13196.57623526</v>
      </c>
      <c r="D57" s="53"/>
      <c r="E57" s="54">
        <v>9427.70579507</v>
      </c>
      <c r="F57" s="40"/>
    </row>
    <row r="58" spans="2:6" x14ac:dyDescent="0.25">
      <c r="B58" s="51">
        <v>40724</v>
      </c>
      <c r="C58" s="52">
        <v>13271.16554061</v>
      </c>
      <c r="D58" s="53"/>
      <c r="E58" s="54">
        <v>9427.70579507</v>
      </c>
      <c r="F58" s="40"/>
    </row>
    <row r="59" spans="2:6" x14ac:dyDescent="0.25">
      <c r="B59" s="51">
        <v>40755</v>
      </c>
      <c r="C59" s="52">
        <v>13411.40343893</v>
      </c>
      <c r="D59" s="53"/>
      <c r="E59" s="54">
        <v>9427.70579507</v>
      </c>
      <c r="F59" s="40"/>
    </row>
    <row r="60" spans="2:6" x14ac:dyDescent="0.25">
      <c r="B60" s="51">
        <v>40786</v>
      </c>
      <c r="C60" s="52">
        <v>13577.253927010001</v>
      </c>
      <c r="D60" s="53"/>
      <c r="E60" s="54">
        <v>9427.70579507</v>
      </c>
      <c r="F60" s="40"/>
    </row>
    <row r="61" spans="2:6" x14ac:dyDescent="0.25">
      <c r="B61" s="51">
        <v>40816</v>
      </c>
      <c r="C61" s="52">
        <v>13223.271802279998</v>
      </c>
      <c r="D61" s="53"/>
      <c r="E61" s="54">
        <v>9427.70579507</v>
      </c>
      <c r="F61" s="40"/>
    </row>
    <row r="62" spans="2:6" x14ac:dyDescent="0.25">
      <c r="B62" s="51">
        <v>40847</v>
      </c>
      <c r="C62" s="52">
        <v>13418.694955250005</v>
      </c>
      <c r="D62" s="53"/>
      <c r="E62" s="54">
        <v>9427.70579507</v>
      </c>
      <c r="F62" s="40"/>
    </row>
    <row r="63" spans="2:6" x14ac:dyDescent="0.25">
      <c r="B63" s="51">
        <v>40877</v>
      </c>
      <c r="C63" s="52">
        <v>13265.728631959999</v>
      </c>
      <c r="D63" s="53"/>
      <c r="E63" s="54">
        <v>9427.70579507</v>
      </c>
      <c r="F63" s="40"/>
    </row>
    <row r="64" spans="2:6" x14ac:dyDescent="0.25">
      <c r="B64" s="51">
        <v>40908</v>
      </c>
      <c r="C64" s="52">
        <v>13156.642430589998</v>
      </c>
      <c r="D64" s="53"/>
      <c r="E64" s="54">
        <v>9427.70579507</v>
      </c>
      <c r="F64" s="40"/>
    </row>
    <row r="65" spans="2:6" x14ac:dyDescent="0.25">
      <c r="B65" s="51">
        <v>40939</v>
      </c>
      <c r="C65" s="52">
        <v>14950.766832410003</v>
      </c>
      <c r="D65" s="53"/>
      <c r="E65" s="54">
        <v>9427.70579507</v>
      </c>
      <c r="F65" s="40"/>
    </row>
    <row r="66" spans="2:6" x14ac:dyDescent="0.25">
      <c r="B66" s="51">
        <v>40968</v>
      </c>
      <c r="C66" s="52">
        <v>14974.513393630001</v>
      </c>
      <c r="D66" s="53"/>
      <c r="E66" s="54">
        <v>9427.70579507</v>
      </c>
      <c r="F66" s="40"/>
    </row>
    <row r="67" spans="2:6" x14ac:dyDescent="0.25">
      <c r="B67" s="51">
        <v>40999</v>
      </c>
      <c r="C67" s="52">
        <v>14905.87703016</v>
      </c>
      <c r="D67" s="53"/>
      <c r="E67" s="54">
        <v>9427.70579507</v>
      </c>
      <c r="F67" s="40"/>
    </row>
    <row r="68" spans="2:6" x14ac:dyDescent="0.25">
      <c r="B68" s="51">
        <v>41029</v>
      </c>
      <c r="C68" s="52">
        <v>14998.864507429998</v>
      </c>
      <c r="D68" s="53"/>
      <c r="E68" s="54">
        <v>9427.70579507</v>
      </c>
      <c r="F68" s="40"/>
    </row>
    <row r="69" spans="2:6" x14ac:dyDescent="0.25">
      <c r="B69" s="51">
        <v>41060</v>
      </c>
      <c r="C69" s="113">
        <v>14700.6488751</v>
      </c>
      <c r="D69" s="53"/>
      <c r="E69" s="54">
        <v>9427.70579507</v>
      </c>
      <c r="F69" s="40"/>
    </row>
    <row r="70" spans="2:6" x14ac:dyDescent="0.25">
      <c r="B70" s="51">
        <v>41090</v>
      </c>
      <c r="C70" s="52">
        <v>14786.354004289993</v>
      </c>
      <c r="D70" s="53"/>
      <c r="E70" s="54">
        <v>9427.70579507</v>
      </c>
      <c r="F70" s="40"/>
    </row>
    <row r="71" spans="2:6" x14ac:dyDescent="0.25">
      <c r="B71" s="51">
        <v>41121</v>
      </c>
      <c r="C71" s="113">
        <v>14719.256256629998</v>
      </c>
      <c r="D71" s="53"/>
      <c r="E71" s="54">
        <v>9427.70579507</v>
      </c>
      <c r="F71" s="40"/>
    </row>
    <row r="72" spans="2:6" x14ac:dyDescent="0.25">
      <c r="B72" s="51">
        <v>41152</v>
      </c>
      <c r="C72" s="52">
        <v>14853.143239000001</v>
      </c>
      <c r="D72" s="53"/>
      <c r="E72" s="54">
        <v>9427.70579507</v>
      </c>
      <c r="F72" s="40"/>
    </row>
    <row r="73" spans="2:6" x14ac:dyDescent="0.25">
      <c r="B73" s="51">
        <f>EOMONTH(B72,1)</f>
        <v>41182</v>
      </c>
      <c r="C73" s="52">
        <v>14981.029242370001</v>
      </c>
      <c r="D73" s="53"/>
      <c r="E73" s="54">
        <v>9427.70579507</v>
      </c>
      <c r="F73" s="40"/>
    </row>
    <row r="74" spans="2:6" x14ac:dyDescent="0.25">
      <c r="B74" s="51">
        <v>41213</v>
      </c>
      <c r="C74" s="117">
        <v>14977.687693600001</v>
      </c>
      <c r="D74" s="53"/>
      <c r="E74" s="54">
        <v>9427.70579507</v>
      </c>
      <c r="F74" s="40"/>
    </row>
    <row r="75" spans="2:6" x14ac:dyDescent="0.25">
      <c r="B75" s="51">
        <v>41243</v>
      </c>
      <c r="C75" s="116">
        <v>14989.92876157</v>
      </c>
      <c r="D75" s="40"/>
      <c r="E75" s="54">
        <v>9427.70579507</v>
      </c>
      <c r="F75" s="40"/>
    </row>
    <row r="76" spans="2:6" x14ac:dyDescent="0.25">
      <c r="B76" s="51">
        <v>41274</v>
      </c>
      <c r="C76" s="116">
        <v>14997.518657430001</v>
      </c>
      <c r="D76" s="40"/>
      <c r="E76" s="54">
        <v>9427.70579507</v>
      </c>
      <c r="F76" s="40"/>
    </row>
    <row r="77" spans="2:6" ht="22.5" customHeight="1" x14ac:dyDescent="0.25">
      <c r="B77" s="51">
        <v>41305</v>
      </c>
      <c r="C77" s="116">
        <v>15032.356136030001</v>
      </c>
      <c r="D77" s="40"/>
      <c r="E77" s="54">
        <v>9427.70579507</v>
      </c>
      <c r="F77" s="40"/>
    </row>
    <row r="78" spans="2:6" ht="22.5" customHeight="1" x14ac:dyDescent="0.25">
      <c r="B78" s="51">
        <v>41333</v>
      </c>
      <c r="C78" s="116">
        <v>14858.93692647</v>
      </c>
      <c r="D78" s="40"/>
      <c r="E78" s="54">
        <v>9427.70579507</v>
      </c>
      <c r="F78" s="40"/>
    </row>
    <row r="79" spans="2:6" ht="22.5" customHeight="1" x14ac:dyDescent="0.25">
      <c r="B79" s="51">
        <v>41364</v>
      </c>
      <c r="C79" s="116">
        <v>14754.647695469999</v>
      </c>
      <c r="D79" s="40"/>
      <c r="E79" s="54">
        <v>9427.70579507</v>
      </c>
      <c r="F79" s="40"/>
    </row>
    <row r="80" spans="2:6" ht="22.5" customHeight="1" x14ac:dyDescent="0.25">
      <c r="B80" s="51">
        <v>41394</v>
      </c>
      <c r="C80" s="116">
        <v>14882.277247940001</v>
      </c>
      <c r="D80" s="40"/>
      <c r="E80" s="54">
        <v>9427.70579507</v>
      </c>
      <c r="F80" s="40"/>
    </row>
    <row r="81" spans="2:6" ht="22.5" customHeight="1" x14ac:dyDescent="0.25">
      <c r="B81" s="51">
        <v>41425</v>
      </c>
      <c r="C81" s="116">
        <v>15240.625892709999</v>
      </c>
      <c r="D81" s="40"/>
      <c r="E81" s="54">
        <v>9427.70579507</v>
      </c>
      <c r="F81" s="40"/>
    </row>
    <row r="82" spans="2:6" ht="22.5" customHeight="1" x14ac:dyDescent="0.25">
      <c r="B82" s="51">
        <v>41455</v>
      </c>
      <c r="C82" s="116">
        <v>15207.82796764</v>
      </c>
      <c r="D82" s="40"/>
      <c r="E82" s="54">
        <v>9427.70579507</v>
      </c>
      <c r="F82" s="53"/>
    </row>
    <row r="83" spans="2:6" hidden="1" x14ac:dyDescent="0.25">
      <c r="B83" s="40"/>
      <c r="C83" s="40"/>
      <c r="D83" s="40"/>
      <c r="E83" s="40"/>
      <c r="F83" s="40"/>
    </row>
    <row r="84" spans="2:6" hidden="1" x14ac:dyDescent="0.25">
      <c r="B84" s="40"/>
      <c r="C84" s="40"/>
      <c r="D84" s="40"/>
      <c r="E84" s="40"/>
      <c r="F84" s="40"/>
    </row>
    <row r="85" spans="2:6" hidden="1" x14ac:dyDescent="0.25">
      <c r="B85" s="40"/>
      <c r="C85" s="40"/>
      <c r="D85" s="40"/>
      <c r="E85" s="40"/>
      <c r="F85" s="40"/>
    </row>
    <row r="86" spans="2:6" hidden="1" x14ac:dyDescent="0.25">
      <c r="B86" s="40"/>
      <c r="C86" s="40"/>
      <c r="D86" s="40"/>
      <c r="E86" s="40"/>
      <c r="F86" s="40"/>
    </row>
    <row r="87" spans="2:6" hidden="1" x14ac:dyDescent="0.25">
      <c r="B87" s="40"/>
      <c r="C87" s="40"/>
      <c r="D87" s="40"/>
      <c r="E87" s="40"/>
      <c r="F87" s="40"/>
    </row>
    <row r="88" spans="2:6" hidden="1" x14ac:dyDescent="0.25">
      <c r="B88" s="40"/>
      <c r="C88" s="40"/>
      <c r="D88" s="40"/>
      <c r="E88" s="40"/>
      <c r="F88" s="40"/>
    </row>
    <row r="89" spans="2:6" hidden="1" x14ac:dyDescent="0.25">
      <c r="B89" s="40"/>
      <c r="C89" s="40"/>
      <c r="D89" s="40"/>
      <c r="E89" s="40"/>
    </row>
    <row r="90" spans="2:6" hidden="1" x14ac:dyDescent="0.25">
      <c r="B90" s="40"/>
      <c r="C90" s="40"/>
      <c r="D90" s="40"/>
      <c r="E90" s="40"/>
    </row>
    <row r="91" spans="2:6" hidden="1" x14ac:dyDescent="0.25">
      <c r="B91" s="40"/>
      <c r="C91" s="40"/>
      <c r="D91" s="40"/>
      <c r="E91" s="40"/>
    </row>
    <row r="92" spans="2:6" hidden="1" x14ac:dyDescent="0.25">
      <c r="B92" s="40"/>
      <c r="C92" s="40"/>
      <c r="D92" s="40"/>
      <c r="E92" s="40"/>
    </row>
    <row r="93" spans="2:6" hidden="1" x14ac:dyDescent="0.25">
      <c r="B93" s="40"/>
      <c r="C93" s="40"/>
      <c r="D93" s="40"/>
      <c r="E93" s="40"/>
    </row>
    <row r="94" spans="2:6" hidden="1" x14ac:dyDescent="0.25">
      <c r="B94" s="40"/>
      <c r="C94" s="40"/>
      <c r="D94" s="40"/>
      <c r="E94" s="40"/>
    </row>
    <row r="95" spans="2:6" hidden="1" x14ac:dyDescent="0.25">
      <c r="B95" s="40"/>
      <c r="C95" s="40"/>
      <c r="D95" s="40"/>
      <c r="E95" s="40"/>
    </row>
    <row r="96" spans="2:6" hidden="1" x14ac:dyDescent="0.25">
      <c r="B96" s="40"/>
      <c r="C96" s="40"/>
      <c r="D96" s="40"/>
      <c r="E96" s="40"/>
    </row>
    <row r="97" spans="2:5" hidden="1" x14ac:dyDescent="0.25">
      <c r="B97" s="40"/>
      <c r="C97" s="40"/>
      <c r="D97" s="40"/>
      <c r="E97" s="40"/>
    </row>
  </sheetData>
  <mergeCells count="1">
    <mergeCell ref="B1:E2"/>
  </mergeCells>
  <conditionalFormatting sqref="C79:C80">
    <cfRule type="cellIs" dxfId="21" priority="19" operator="lessThan">
      <formula>0</formula>
    </cfRule>
  </conditionalFormatting>
  <conditionalFormatting sqref="C75:C78">
    <cfRule type="cellIs" dxfId="20" priority="18" operator="lessThan">
      <formula>0</formula>
    </cfRule>
  </conditionalFormatting>
  <conditionalFormatting sqref="C79:C80">
    <cfRule type="cellIs" dxfId="19" priority="17" operator="lessThan">
      <formula>0</formula>
    </cfRule>
  </conditionalFormatting>
  <conditionalFormatting sqref="C79:C80">
    <cfRule type="cellIs" dxfId="18" priority="16" operator="lessThan">
      <formula>0</formula>
    </cfRule>
  </conditionalFormatting>
  <conditionalFormatting sqref="C76:C78">
    <cfRule type="cellIs" dxfId="17" priority="15" operator="lessThan">
      <formula>0</formula>
    </cfRule>
  </conditionalFormatting>
  <conditionalFormatting sqref="C76:C78">
    <cfRule type="cellIs" dxfId="16" priority="14" operator="lessThan">
      <formula>0</formula>
    </cfRule>
  </conditionalFormatting>
  <conditionalFormatting sqref="C76:C78">
    <cfRule type="cellIs" dxfId="15" priority="13" operator="lessThan">
      <formula>0</formula>
    </cfRule>
  </conditionalFormatting>
  <conditionalFormatting sqref="C77:C78">
    <cfRule type="cellIs" dxfId="14" priority="12" operator="lessThan">
      <formula>0</formula>
    </cfRule>
  </conditionalFormatting>
  <conditionalFormatting sqref="C77:C78">
    <cfRule type="cellIs" dxfId="13" priority="11" operator="lessThan">
      <formula>0</formula>
    </cfRule>
  </conditionalFormatting>
  <conditionalFormatting sqref="C77:C78">
    <cfRule type="cellIs" dxfId="12" priority="10" operator="lessThan">
      <formula>0</formula>
    </cfRule>
  </conditionalFormatting>
  <conditionalFormatting sqref="C81">
    <cfRule type="cellIs" dxfId="11" priority="9" operator="lessThan">
      <formula>0</formula>
    </cfRule>
  </conditionalFormatting>
  <conditionalFormatting sqref="C81">
    <cfRule type="cellIs" dxfId="10" priority="8" operator="lessThan">
      <formula>0</formula>
    </cfRule>
  </conditionalFormatting>
  <conditionalFormatting sqref="C81">
    <cfRule type="cellIs" dxfId="9" priority="7" operator="lessThan">
      <formula>0</formula>
    </cfRule>
  </conditionalFormatting>
  <conditionalFormatting sqref="C80">
    <cfRule type="cellIs" dxfId="8" priority="6" operator="lessThan">
      <formula>0</formula>
    </cfRule>
  </conditionalFormatting>
  <conditionalFormatting sqref="C80">
    <cfRule type="cellIs" dxfId="7" priority="5" operator="lessThan">
      <formula>0</formula>
    </cfRule>
  </conditionalFormatting>
  <conditionalFormatting sqref="C80">
    <cfRule type="cellIs" dxfId="6" priority="4" operator="lessThan">
      <formula>0</formula>
    </cfRule>
  </conditionalFormatting>
  <conditionalFormatting sqref="C82">
    <cfRule type="cellIs" dxfId="5" priority="3" operator="lessThan">
      <formula>0</formula>
    </cfRule>
  </conditionalFormatting>
  <conditionalFormatting sqref="C82">
    <cfRule type="cellIs" dxfId="3" priority="2" operator="lessThan">
      <formula>0</formula>
    </cfRule>
  </conditionalFormatting>
  <conditionalFormatting sqref="C82">
    <cfRule type="cellIs" dxfId="1" priority="1" operator="lessThan">
      <formula>0</formula>
    </cfRule>
  </conditionalFormatting>
  <pageMargins left="0.7" right="0.7" top="0.75" bottom="0.75" header="0.3" footer="0.3"/>
  <pageSetup scale="53" orientation="portrait" horizontalDpi="300" verticalDpi="300" r:id="rId1"/>
  <rowBreaks count="1" manualBreakCount="1">
    <brk id="82" max="7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WWA61"/>
  <sheetViews>
    <sheetView view="pageBreakPreview" zoomScale="85" zoomScaleNormal="85" zoomScaleSheetLayoutView="85" workbookViewId="0">
      <selection activeCell="A32" sqref="A32"/>
    </sheetView>
  </sheetViews>
  <sheetFormatPr baseColWidth="10" defaultColWidth="0" defaultRowHeight="15" customHeight="1" zeroHeight="1" x14ac:dyDescent="0.25"/>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x14ac:dyDescent="0.35">
      <c r="A1" s="37"/>
      <c r="B1" s="38"/>
      <c r="C1" s="38"/>
    </row>
    <row r="2" spans="1:3" x14ac:dyDescent="0.25"/>
    <row r="3" spans="1:3" ht="15" customHeight="1" x14ac:dyDescent="0.25">
      <c r="A3" s="138" t="s">
        <v>41</v>
      </c>
      <c r="B3" s="145" t="s">
        <v>42</v>
      </c>
      <c r="C3" s="147" t="s">
        <v>43</v>
      </c>
    </row>
    <row r="4" spans="1:3" ht="15" customHeight="1" x14ac:dyDescent="0.25">
      <c r="A4" s="139"/>
      <c r="B4" s="146"/>
      <c r="C4" s="148"/>
    </row>
    <row r="5" spans="1:3" x14ac:dyDescent="0.25">
      <c r="A5" s="56" t="s">
        <v>52</v>
      </c>
      <c r="B5" s="57"/>
      <c r="C5" s="58"/>
    </row>
    <row r="6" spans="1:3" x14ac:dyDescent="0.25">
      <c r="A6" s="64" t="s">
        <v>55</v>
      </c>
      <c r="B6" s="65">
        <v>6477.9220106700004</v>
      </c>
      <c r="C6" s="66">
        <v>0.42595971130486593</v>
      </c>
    </row>
    <row r="7" spans="1:3" x14ac:dyDescent="0.25">
      <c r="A7" s="64" t="s">
        <v>58</v>
      </c>
      <c r="B7" s="65">
        <v>5145.063046719999</v>
      </c>
      <c r="C7" s="66">
        <v>0.33831675750593243</v>
      </c>
    </row>
    <row r="8" spans="1:3" x14ac:dyDescent="0.25">
      <c r="A8" s="64" t="s">
        <v>61</v>
      </c>
      <c r="B8" s="65">
        <v>1281.2259894900001</v>
      </c>
      <c r="C8" s="66">
        <v>8.4247796083455104E-2</v>
      </c>
    </row>
    <row r="9" spans="1:3" x14ac:dyDescent="0.25">
      <c r="A9" s="64"/>
      <c r="B9" s="65" t="s">
        <v>63</v>
      </c>
      <c r="C9" s="76"/>
    </row>
    <row r="10" spans="1:3" x14ac:dyDescent="0.25">
      <c r="A10" s="78"/>
      <c r="B10" s="79"/>
      <c r="C10" s="80"/>
    </row>
    <row r="11" spans="1:3" x14ac:dyDescent="0.25">
      <c r="A11" s="81" t="s">
        <v>66</v>
      </c>
      <c r="B11" s="82">
        <v>12904.21104688</v>
      </c>
      <c r="C11" s="83">
        <v>0.84852426489425348</v>
      </c>
    </row>
    <row r="12" spans="1:3" x14ac:dyDescent="0.25">
      <c r="A12" s="84"/>
      <c r="B12" s="82"/>
      <c r="C12" s="85"/>
    </row>
    <row r="13" spans="1:3" x14ac:dyDescent="0.25">
      <c r="A13" s="56" t="s">
        <v>78</v>
      </c>
      <c r="B13" s="57"/>
      <c r="C13" s="85"/>
    </row>
    <row r="14" spans="1:3" x14ac:dyDescent="0.25">
      <c r="A14" s="64" t="s">
        <v>58</v>
      </c>
      <c r="B14" s="65">
        <v>856.07695257</v>
      </c>
      <c r="C14" s="66">
        <v>5.6291861953699417E-2</v>
      </c>
    </row>
    <row r="15" spans="1:3" x14ac:dyDescent="0.25">
      <c r="A15" s="64" t="s">
        <v>61</v>
      </c>
      <c r="B15" s="65">
        <v>520.40061789999993</v>
      </c>
      <c r="C15" s="66">
        <v>3.4219259910575998E-2</v>
      </c>
    </row>
    <row r="16" spans="1:3" x14ac:dyDescent="0.25">
      <c r="A16" s="64" t="s">
        <v>80</v>
      </c>
      <c r="B16" s="65">
        <v>252.62458165999996</v>
      </c>
      <c r="C16" s="66">
        <v>1.6611483388525146E-2</v>
      </c>
    </row>
    <row r="17" spans="1:3" x14ac:dyDescent="0.25">
      <c r="A17" s="64" t="s">
        <v>79</v>
      </c>
      <c r="B17" s="65">
        <v>228.45291064</v>
      </c>
      <c r="C17" s="66">
        <v>1.5022060423494655E-2</v>
      </c>
    </row>
    <row r="18" spans="1:3" x14ac:dyDescent="0.25">
      <c r="A18" s="64" t="s">
        <v>94</v>
      </c>
      <c r="B18" s="65">
        <v>150.31561944999999</v>
      </c>
      <c r="C18" s="66">
        <v>9.8840952021451919E-3</v>
      </c>
    </row>
    <row r="19" spans="1:3" x14ac:dyDescent="0.25">
      <c r="A19" s="64" t="s">
        <v>73</v>
      </c>
      <c r="B19" s="65">
        <v>138.83403548000001</v>
      </c>
      <c r="C19" s="66">
        <v>9.129116648045877E-3</v>
      </c>
    </row>
    <row r="20" spans="1:3" x14ac:dyDescent="0.25">
      <c r="A20" s="64" t="s">
        <v>81</v>
      </c>
      <c r="B20" s="65">
        <v>100.02611111</v>
      </c>
      <c r="C20" s="66">
        <v>6.5772779204788957E-3</v>
      </c>
    </row>
    <row r="21" spans="1:3" x14ac:dyDescent="0.25">
      <c r="A21" s="64" t="s">
        <v>95</v>
      </c>
      <c r="B21" s="65">
        <v>38.995987280000001</v>
      </c>
      <c r="C21" s="66">
        <v>2.5642049188732063E-3</v>
      </c>
    </row>
    <row r="22" spans="1:3" x14ac:dyDescent="0.25">
      <c r="A22" s="64" t="s">
        <v>72</v>
      </c>
      <c r="B22" s="65">
        <v>15.810227579999998</v>
      </c>
      <c r="C22" s="66">
        <v>1.0396111537848676E-3</v>
      </c>
    </row>
    <row r="23" spans="1:3" x14ac:dyDescent="0.25">
      <c r="A23" s="64" t="s">
        <v>70</v>
      </c>
      <c r="B23" s="65">
        <v>2.079877089999993</v>
      </c>
      <c r="C23" s="66">
        <v>1.3676358612325592E-4</v>
      </c>
    </row>
    <row r="24" spans="1:3" x14ac:dyDescent="0.25">
      <c r="A24" s="64"/>
      <c r="B24" s="65"/>
      <c r="C24" s="66"/>
    </row>
    <row r="25" spans="1:3" x14ac:dyDescent="0.25">
      <c r="A25" s="64"/>
      <c r="B25" s="118"/>
      <c r="C25" s="119"/>
    </row>
    <row r="26" spans="1:3" ht="15" customHeight="1" x14ac:dyDescent="0.25">
      <c r="A26" s="99"/>
      <c r="B26" s="82"/>
      <c r="C26" s="121"/>
    </row>
    <row r="27" spans="1:3" x14ac:dyDescent="0.25">
      <c r="A27" s="10" t="s">
        <v>71</v>
      </c>
      <c r="B27" s="125">
        <v>2303.6169207600001</v>
      </c>
      <c r="C27" s="126">
        <v>0.15147573510574655</v>
      </c>
    </row>
    <row r="28" spans="1:3" x14ac:dyDescent="0.25">
      <c r="A28" s="10"/>
      <c r="B28" s="122"/>
      <c r="C28" s="123"/>
    </row>
    <row r="29" spans="1:3" x14ac:dyDescent="0.25">
      <c r="A29" s="10" t="s">
        <v>51</v>
      </c>
      <c r="B29" s="125">
        <v>15207.82796764</v>
      </c>
      <c r="C29" s="126">
        <v>1</v>
      </c>
    </row>
    <row r="30" spans="1:3" x14ac:dyDescent="0.25"/>
    <row r="31" spans="1:3" x14ac:dyDescent="0.25"/>
    <row r="32" spans="1:3" x14ac:dyDescent="0.25"/>
    <row r="33" spans="2:2" x14ac:dyDescent="0.25"/>
    <row r="34" spans="2:2" x14ac:dyDescent="0.25">
      <c r="B34" s="144"/>
    </row>
    <row r="35" spans="2:2" x14ac:dyDescent="0.25">
      <c r="B35" s="144"/>
    </row>
    <row r="36" spans="2:2" hidden="1" x14ac:dyDescent="0.25">
      <c r="B36" s="100"/>
    </row>
    <row r="37" spans="2:2" hidden="1" x14ac:dyDescent="0.25">
      <c r="B37" s="100"/>
    </row>
    <row r="38" spans="2:2" hidden="1" x14ac:dyDescent="0.25">
      <c r="B38" s="100"/>
    </row>
    <row r="39" spans="2:2" hidden="1" x14ac:dyDescent="0.25">
      <c r="B39" s="100"/>
    </row>
    <row r="40" spans="2:2" ht="15" hidden="1" customHeight="1" x14ac:dyDescent="0.25">
      <c r="B40" s="100"/>
    </row>
    <row r="41" spans="2:2" ht="15" hidden="1" customHeight="1" x14ac:dyDescent="0.25">
      <c r="B41" s="100"/>
    </row>
    <row r="42" spans="2:2" ht="15" hidden="1" customHeight="1" x14ac:dyDescent="0.25">
      <c r="B42" s="100"/>
    </row>
    <row r="43" spans="2:2" ht="15" hidden="1" customHeight="1" x14ac:dyDescent="0.25">
      <c r="B43" s="107"/>
    </row>
    <row r="44" spans="2:2" hidden="1" x14ac:dyDescent="0.25"/>
    <row r="45" spans="2:2" hidden="1" x14ac:dyDescent="0.25"/>
    <row r="46" spans="2:2" hidden="1" x14ac:dyDescent="0.25"/>
    <row r="47" spans="2:2" hidden="1" x14ac:dyDescent="0.25"/>
    <row r="48" spans="2:2" hidden="1" x14ac:dyDescent="0.25">
      <c r="B48" s="110"/>
    </row>
    <row r="49" spans="2:2" hidden="1" x14ac:dyDescent="0.25">
      <c r="B49" s="110"/>
    </row>
    <row r="50" spans="2:2" hidden="1" x14ac:dyDescent="0.25">
      <c r="B50" s="110"/>
    </row>
    <row r="51" spans="2:2" hidden="1" x14ac:dyDescent="0.25"/>
    <row r="52" spans="2:2" hidden="1" x14ac:dyDescent="0.25"/>
    <row r="53" spans="2:2" hidden="1" x14ac:dyDescent="0.25"/>
    <row r="54" spans="2:2" hidden="1" x14ac:dyDescent="0.25"/>
    <row r="55" spans="2:2" hidden="1" x14ac:dyDescent="0.25"/>
    <row r="56" spans="2:2" hidden="1" x14ac:dyDescent="0.25"/>
    <row r="57" spans="2:2" ht="15" customHeight="1" x14ac:dyDescent="0.25"/>
    <row r="58" spans="2:2" ht="15" customHeight="1" x14ac:dyDescent="0.25"/>
    <row r="59" spans="2:2" ht="15" customHeight="1" x14ac:dyDescent="0.25"/>
    <row r="60" spans="2:2" ht="15" customHeight="1" x14ac:dyDescent="0.25"/>
    <row r="61" spans="2:2" ht="15" customHeight="1" x14ac:dyDescent="0.25"/>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WA61"/>
  <sheetViews>
    <sheetView view="pageBreakPreview" zoomScale="60" zoomScaleNormal="85" workbookViewId="0">
      <selection activeCell="D56" sqref="D56"/>
    </sheetView>
  </sheetViews>
  <sheetFormatPr baseColWidth="10" defaultColWidth="0" defaultRowHeight="15" customHeight="1" zeroHeight="1" x14ac:dyDescent="0.25"/>
  <cols>
    <col min="1" max="1" width="17" style="1" bestFit="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x14ac:dyDescent="0.35">
      <c r="A1" s="37"/>
      <c r="B1" s="38"/>
      <c r="C1" s="38"/>
      <c r="D1" s="38"/>
    </row>
    <row r="2" spans="1:4" x14ac:dyDescent="0.25"/>
    <row r="3" spans="1:4" ht="15" customHeight="1" x14ac:dyDescent="0.25">
      <c r="A3" s="164" t="s">
        <v>44</v>
      </c>
      <c r="B3" s="164"/>
      <c r="C3" s="147" t="s">
        <v>42</v>
      </c>
      <c r="D3" s="147" t="s">
        <v>43</v>
      </c>
    </row>
    <row r="4" spans="1:4" ht="15" customHeight="1" x14ac:dyDescent="0.25">
      <c r="A4" s="165"/>
      <c r="B4" s="165"/>
      <c r="C4" s="148"/>
      <c r="D4" s="148"/>
    </row>
    <row r="5" spans="1:4" x14ac:dyDescent="0.25">
      <c r="A5" s="149" t="s">
        <v>53</v>
      </c>
      <c r="B5" s="59" t="s">
        <v>54</v>
      </c>
      <c r="C5" s="65">
        <v>6477.9220106700004</v>
      </c>
      <c r="D5" s="61">
        <v>0.42595971130486593</v>
      </c>
    </row>
    <row r="6" spans="1:4" x14ac:dyDescent="0.25">
      <c r="A6" s="150"/>
      <c r="B6" s="67" t="s">
        <v>56</v>
      </c>
      <c r="C6" s="65">
        <v>5145.0630467199999</v>
      </c>
      <c r="D6" s="66">
        <v>0.33831675750593249</v>
      </c>
    </row>
    <row r="7" spans="1:4" x14ac:dyDescent="0.25">
      <c r="A7" s="150"/>
      <c r="B7" s="67" t="s">
        <v>59</v>
      </c>
      <c r="C7" s="65">
        <v>1281.2259894900001</v>
      </c>
      <c r="D7" s="66">
        <v>8.4247796083455104E-2</v>
      </c>
    </row>
    <row r="8" spans="1:4" x14ac:dyDescent="0.25">
      <c r="A8" s="150"/>
      <c r="B8" s="69" t="s">
        <v>7</v>
      </c>
      <c r="C8" s="70">
        <v>12904.21104688</v>
      </c>
      <c r="D8" s="71">
        <v>0.84852426489425348</v>
      </c>
    </row>
    <row r="9" spans="1:4" x14ac:dyDescent="0.25">
      <c r="A9" s="149" t="s">
        <v>24</v>
      </c>
      <c r="B9" s="59" t="s">
        <v>54</v>
      </c>
      <c r="C9" s="65">
        <v>1170.60850267</v>
      </c>
      <c r="D9" s="61">
        <v>7.6974075795759989E-2</v>
      </c>
    </row>
    <row r="10" spans="1:4" x14ac:dyDescent="0.25">
      <c r="A10" s="150"/>
      <c r="B10" s="67" t="s">
        <v>56</v>
      </c>
      <c r="C10" s="65">
        <v>908.78795441</v>
      </c>
      <c r="D10" s="66">
        <v>5.9757906016806993E-2</v>
      </c>
    </row>
    <row r="11" spans="1:4" x14ac:dyDescent="0.25">
      <c r="A11" s="150"/>
      <c r="B11" s="67" t="s">
        <v>59</v>
      </c>
      <c r="C11" s="65">
        <v>224.22046367999999</v>
      </c>
      <c r="D11" s="66">
        <v>1.4743753293179529E-2</v>
      </c>
    </row>
    <row r="12" spans="1:4" x14ac:dyDescent="0.25">
      <c r="A12" s="150"/>
      <c r="B12" s="69" t="s">
        <v>7</v>
      </c>
      <c r="C12" s="70">
        <v>2303.6169207600001</v>
      </c>
      <c r="D12" s="71">
        <v>0.15147573510574652</v>
      </c>
    </row>
    <row r="13" spans="1:4" x14ac:dyDescent="0.25">
      <c r="A13" s="151" t="s">
        <v>51</v>
      </c>
      <c r="B13" s="93" t="s">
        <v>54</v>
      </c>
      <c r="C13" s="94">
        <v>7648.5305133400007</v>
      </c>
      <c r="D13" s="95">
        <v>0.50293378710062586</v>
      </c>
    </row>
    <row r="14" spans="1:4" x14ac:dyDescent="0.25">
      <c r="A14" s="152"/>
      <c r="B14" s="96" t="s">
        <v>56</v>
      </c>
      <c r="C14" s="94">
        <v>6053.8510011299995</v>
      </c>
      <c r="D14" s="95">
        <v>0.39807466352273946</v>
      </c>
    </row>
    <row r="15" spans="1:4" x14ac:dyDescent="0.25">
      <c r="A15" s="152"/>
      <c r="B15" s="96" t="s">
        <v>59</v>
      </c>
      <c r="C15" s="94">
        <v>1505.44645317</v>
      </c>
      <c r="D15" s="95">
        <v>9.8991549376634638E-2</v>
      </c>
    </row>
    <row r="16" spans="1:4" x14ac:dyDescent="0.25">
      <c r="A16" s="152"/>
      <c r="B16" s="97" t="s">
        <v>7</v>
      </c>
      <c r="C16" s="82">
        <v>15207.82796764</v>
      </c>
      <c r="D16" s="98">
        <v>1</v>
      </c>
    </row>
    <row r="17" spans="3:4" x14ac:dyDescent="0.25">
      <c r="C17" s="60"/>
      <c r="D17" s="89"/>
    </row>
    <row r="18" spans="3:4" hidden="1" x14ac:dyDescent="0.25">
      <c r="C18" s="65">
        <v>0</v>
      </c>
      <c r="D18" s="89">
        <v>0</v>
      </c>
    </row>
    <row r="19" spans="3:4" hidden="1" x14ac:dyDescent="0.25">
      <c r="C19" s="65">
        <v>0</v>
      </c>
      <c r="D19" s="66">
        <v>0</v>
      </c>
    </row>
    <row r="20" spans="3:4" hidden="1" x14ac:dyDescent="0.25">
      <c r="C20" s="70">
        <v>0</v>
      </c>
      <c r="D20" s="71">
        <v>0</v>
      </c>
    </row>
    <row r="21" spans="3:4" hidden="1" x14ac:dyDescent="0.25">
      <c r="C21" s="94">
        <v>7390.4611782700003</v>
      </c>
      <c r="D21" s="95">
        <v>0.4965947788194166</v>
      </c>
    </row>
    <row r="22" spans="3:4" hidden="1" x14ac:dyDescent="0.25">
      <c r="C22" s="94">
        <v>5989.9147199499994</v>
      </c>
      <c r="D22" s="95">
        <v>0.40248643538603085</v>
      </c>
    </row>
    <row r="23" spans="3:4" ht="15" hidden="1" customHeight="1" x14ac:dyDescent="0.25">
      <c r="C23" s="94">
        <v>1501.9013497199999</v>
      </c>
      <c r="D23" s="95">
        <v>0.10091878579455255</v>
      </c>
    </row>
    <row r="24" spans="3:4" hidden="1" x14ac:dyDescent="0.25">
      <c r="C24" s="82">
        <v>14882.277247939999</v>
      </c>
      <c r="D24" s="98">
        <v>1</v>
      </c>
    </row>
    <row r="25" spans="3:4" hidden="1" x14ac:dyDescent="0.25"/>
    <row r="26" spans="3:4" hidden="1" x14ac:dyDescent="0.25"/>
    <row r="27" spans="3:4" hidden="1" x14ac:dyDescent="0.25"/>
    <row r="28" spans="3:4" hidden="1" x14ac:dyDescent="0.25"/>
    <row r="29" spans="3:4" hidden="1" x14ac:dyDescent="0.25"/>
    <row r="30" spans="3:4" hidden="1" x14ac:dyDescent="0.25"/>
    <row r="31" spans="3:4" hidden="1" x14ac:dyDescent="0.25"/>
    <row r="32" spans="3:4" hidden="1" x14ac:dyDescent="0.25"/>
    <row r="33" spans="1:4" hidden="1" x14ac:dyDescent="0.25"/>
    <row r="34" spans="1:4" hidden="1" x14ac:dyDescent="0.25"/>
    <row r="35" spans="1:4" hidden="1" x14ac:dyDescent="0.25">
      <c r="A35" s="6"/>
      <c r="B35" s="6"/>
      <c r="C35" s="6"/>
      <c r="D35" s="6"/>
    </row>
    <row r="36" spans="1:4" hidden="1" x14ac:dyDescent="0.25">
      <c r="A36" s="6"/>
      <c r="B36" s="6"/>
      <c r="C36" s="6"/>
      <c r="D36" s="6"/>
    </row>
    <row r="37" spans="1:4" ht="15" hidden="1" customHeight="1" x14ac:dyDescent="0.25">
      <c r="A37" s="6"/>
      <c r="B37" s="6"/>
      <c r="C37" s="6"/>
      <c r="D37" s="6"/>
    </row>
    <row r="38" spans="1:4" ht="15" hidden="1" customHeight="1" x14ac:dyDescent="0.25">
      <c r="A38" s="36"/>
      <c r="B38" s="36"/>
      <c r="C38" s="36"/>
      <c r="D38" s="36"/>
    </row>
    <row r="39" spans="1:4" ht="15" hidden="1" customHeight="1" x14ac:dyDescent="0.25">
      <c r="A39" s="144"/>
      <c r="B39" s="144"/>
      <c r="C39" s="144"/>
      <c r="D39" s="144"/>
    </row>
    <row r="40" spans="1:4" ht="15" hidden="1" customHeight="1" x14ac:dyDescent="0.25">
      <c r="A40" s="144"/>
      <c r="B40" s="144"/>
      <c r="C40" s="144"/>
      <c r="D40" s="144"/>
    </row>
    <row r="41" spans="1:4" hidden="1" x14ac:dyDescent="0.25">
      <c r="A41" s="72"/>
      <c r="B41" s="108"/>
      <c r="C41" s="108"/>
      <c r="D41" s="108"/>
    </row>
    <row r="42" spans="1:4" hidden="1" x14ac:dyDescent="0.25">
      <c r="A42" s="72"/>
      <c r="B42" s="108"/>
      <c r="C42" s="108"/>
      <c r="D42" s="108"/>
    </row>
    <row r="43" spans="1:4" hidden="1" x14ac:dyDescent="0.25">
      <c r="A43" s="72"/>
      <c r="B43" s="108"/>
      <c r="C43" s="108"/>
      <c r="D43" s="108"/>
    </row>
    <row r="44" spans="1:4" hidden="1" x14ac:dyDescent="0.25">
      <c r="A44" s="72"/>
      <c r="B44" s="108"/>
      <c r="C44" s="108"/>
      <c r="D44" s="108"/>
    </row>
    <row r="45" spans="1:4" hidden="1" x14ac:dyDescent="0.25">
      <c r="A45" s="72"/>
      <c r="B45" s="108"/>
      <c r="C45" s="108"/>
      <c r="D45" s="108"/>
    </row>
    <row r="46" spans="1:4" hidden="1" x14ac:dyDescent="0.25">
      <c r="A46" s="72"/>
      <c r="B46" s="108"/>
      <c r="C46" s="108"/>
      <c r="D46" s="108"/>
    </row>
    <row r="47" spans="1:4" hidden="1" x14ac:dyDescent="0.25">
      <c r="A47" s="72"/>
      <c r="B47" s="108"/>
      <c r="C47" s="108"/>
      <c r="D47" s="108"/>
    </row>
    <row r="48" spans="1:4" hidden="1" x14ac:dyDescent="0.25">
      <c r="A48" s="111"/>
      <c r="B48" s="112"/>
      <c r="C48" s="112"/>
      <c r="D48" s="112"/>
    </row>
    <row r="49" spans="1:4" hidden="1" x14ac:dyDescent="0.25">
      <c r="A49" s="6"/>
      <c r="B49" s="6"/>
      <c r="C49" s="6"/>
      <c r="D49" s="6"/>
    </row>
    <row r="50" spans="1:4" hidden="1" x14ac:dyDescent="0.25">
      <c r="A50" s="6"/>
      <c r="B50" s="6"/>
      <c r="C50" s="6"/>
      <c r="D50" s="6"/>
    </row>
    <row r="51" spans="1:4" hidden="1" x14ac:dyDescent="0.25">
      <c r="A51" s="6"/>
      <c r="B51" s="6"/>
      <c r="C51" s="6"/>
      <c r="D51" s="6"/>
    </row>
    <row r="52" spans="1:4" hidden="1" x14ac:dyDescent="0.25">
      <c r="A52" s="6"/>
      <c r="B52" s="6"/>
      <c r="C52" s="6"/>
      <c r="D52" s="6"/>
    </row>
    <row r="53" spans="1:4" hidden="1" x14ac:dyDescent="0.25">
      <c r="A53" s="6"/>
      <c r="B53" s="6"/>
      <c r="C53" s="6"/>
      <c r="D53" s="6"/>
    </row>
    <row r="54" spans="1:4" ht="15" customHeight="1" x14ac:dyDescent="0.25"/>
    <row r="55" spans="1:4" ht="15" customHeight="1" x14ac:dyDescent="0.25"/>
    <row r="56" spans="1:4" ht="15" customHeight="1" x14ac:dyDescent="0.25"/>
    <row r="57" spans="1:4" ht="15" customHeight="1" x14ac:dyDescent="0.25"/>
    <row r="58" spans="1:4" ht="15" customHeight="1" x14ac:dyDescent="0.25"/>
    <row r="59" spans="1:4" ht="15" customHeight="1" x14ac:dyDescent="0.25"/>
    <row r="60" spans="1:4" ht="15" customHeight="1" x14ac:dyDescent="0.25"/>
    <row r="61" spans="1:4" ht="15" customHeight="1" x14ac:dyDescent="0.25"/>
  </sheetData>
  <mergeCells count="10">
    <mergeCell ref="A3:B4"/>
    <mergeCell ref="C3:C4"/>
    <mergeCell ref="D3:D4"/>
    <mergeCell ref="A39:A40"/>
    <mergeCell ref="B39:B40"/>
    <mergeCell ref="C39:C40"/>
    <mergeCell ref="D39:D40"/>
    <mergeCell ref="A5:A8"/>
    <mergeCell ref="A9:A12"/>
    <mergeCell ref="A13:A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1"/>
  <sheetViews>
    <sheetView view="pageBreakPreview" zoomScale="80" zoomScaleNormal="85" zoomScaleSheetLayoutView="80" workbookViewId="0">
      <selection activeCell="A3" sqref="A3:D15"/>
    </sheetView>
  </sheetViews>
  <sheetFormatPr baseColWidth="10" defaultColWidth="0" defaultRowHeight="15" customHeight="1" zeroHeight="1" x14ac:dyDescent="0.25"/>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39"/>
      <c r="B1" s="39"/>
      <c r="C1" s="39"/>
      <c r="D1" s="38"/>
    </row>
    <row r="2" spans="1:4" x14ac:dyDescent="0.25">
      <c r="A2" s="6"/>
      <c r="B2" s="6"/>
      <c r="C2" s="6"/>
    </row>
    <row r="3" spans="1:4" ht="15" customHeight="1" x14ac:dyDescent="0.25">
      <c r="A3" s="155" t="s">
        <v>45</v>
      </c>
      <c r="B3" s="155"/>
      <c r="C3" s="155"/>
      <c r="D3" s="155"/>
    </row>
    <row r="4" spans="1:4" ht="15" customHeight="1" x14ac:dyDescent="0.25">
      <c r="A4" s="156" t="s">
        <v>48</v>
      </c>
      <c r="B4" s="156" t="s">
        <v>49</v>
      </c>
      <c r="C4" s="156" t="s">
        <v>50</v>
      </c>
      <c r="D4" s="156" t="s">
        <v>51</v>
      </c>
    </row>
    <row r="5" spans="1:4" x14ac:dyDescent="0.25">
      <c r="A5" s="157"/>
      <c r="B5" s="157"/>
      <c r="C5" s="157"/>
      <c r="D5" s="157"/>
    </row>
    <row r="6" spans="1:4" x14ac:dyDescent="0.25">
      <c r="A6" s="62" t="s">
        <v>57</v>
      </c>
      <c r="B6" s="68">
        <v>0.76427646881079847</v>
      </c>
      <c r="C6" s="68">
        <v>0</v>
      </c>
      <c r="D6" s="68">
        <v>0.76427646881079847</v>
      </c>
    </row>
    <row r="7" spans="1:4" x14ac:dyDescent="0.25">
      <c r="A7" s="62" t="s">
        <v>60</v>
      </c>
      <c r="B7" s="68">
        <v>0</v>
      </c>
      <c r="C7" s="68">
        <v>0</v>
      </c>
      <c r="D7" s="68">
        <v>0</v>
      </c>
    </row>
    <row r="8" spans="1:4" x14ac:dyDescent="0.25">
      <c r="A8" s="72" t="s">
        <v>62</v>
      </c>
      <c r="B8" s="68">
        <v>0</v>
      </c>
      <c r="C8" s="68">
        <v>4.6852402371735373E-2</v>
      </c>
      <c r="D8" s="73">
        <v>4.6852402371735373E-2</v>
      </c>
    </row>
    <row r="9" spans="1:4" x14ac:dyDescent="0.25">
      <c r="A9" s="72" t="s">
        <v>64</v>
      </c>
      <c r="B9" s="68">
        <v>8.4247796083455076E-2</v>
      </c>
      <c r="C9" s="68">
        <v>0</v>
      </c>
      <c r="D9" s="73">
        <v>8.4247796083455076E-2</v>
      </c>
    </row>
    <row r="10" spans="1:4" x14ac:dyDescent="0.25">
      <c r="A10" s="72" t="s">
        <v>65</v>
      </c>
      <c r="B10" s="68">
        <v>0</v>
      </c>
      <c r="C10" s="68">
        <v>4.9408865098873468E-2</v>
      </c>
      <c r="D10" s="73">
        <v>4.9408865098873468E-2</v>
      </c>
    </row>
    <row r="11" spans="1:4" x14ac:dyDescent="0.25">
      <c r="A11" s="72" t="s">
        <v>67</v>
      </c>
      <c r="B11" s="68">
        <v>0</v>
      </c>
      <c r="C11" s="68">
        <v>3.5482645277038795E-2</v>
      </c>
      <c r="D11" s="73">
        <v>3.5482645277038795E-2</v>
      </c>
    </row>
    <row r="12" spans="1:4" x14ac:dyDescent="0.25">
      <c r="A12" s="72" t="s">
        <v>68</v>
      </c>
      <c r="B12" s="68">
        <v>0</v>
      </c>
      <c r="C12" s="68">
        <v>1.9595058771975593E-2</v>
      </c>
      <c r="D12" s="73">
        <v>1.9595058771975593E-2</v>
      </c>
    </row>
    <row r="13" spans="1:4" x14ac:dyDescent="0.25">
      <c r="A13" s="72" t="s">
        <v>69</v>
      </c>
      <c r="B13" s="68">
        <v>0</v>
      </c>
      <c r="C13" s="68">
        <v>0</v>
      </c>
      <c r="D13" s="73">
        <v>0</v>
      </c>
    </row>
    <row r="14" spans="1:4" x14ac:dyDescent="0.25">
      <c r="A14" s="64" t="s">
        <v>70</v>
      </c>
      <c r="B14" s="68">
        <v>0</v>
      </c>
      <c r="C14" s="68">
        <v>1.3676358612325657E-4</v>
      </c>
      <c r="D14" s="73">
        <v>1.3676358612325657E-4</v>
      </c>
    </row>
    <row r="15" spans="1:4" x14ac:dyDescent="0.25">
      <c r="A15" s="86" t="s">
        <v>51</v>
      </c>
      <c r="B15" s="87">
        <v>0.84852426489425359</v>
      </c>
      <c r="C15" s="87">
        <v>0.15147573510574647</v>
      </c>
      <c r="D15" s="87">
        <v>1.0000000000000002</v>
      </c>
    </row>
    <row r="16" spans="1:4" x14ac:dyDescent="0.25">
      <c r="A16" s="6"/>
      <c r="B16" s="6"/>
      <c r="C16" s="88"/>
    </row>
    <row r="17" spans="1:3" hidden="1" x14ac:dyDescent="0.25">
      <c r="A17" s="90"/>
      <c r="B17" s="91"/>
      <c r="C17" s="91"/>
    </row>
    <row r="18" spans="1:3" hidden="1" x14ac:dyDescent="0.25">
      <c r="A18" s="92"/>
      <c r="B18" s="91"/>
      <c r="C18" s="91"/>
    </row>
    <row r="19" spans="1:3" hidden="1" x14ac:dyDescent="0.25">
      <c r="A19" s="92"/>
      <c r="B19" s="91"/>
      <c r="C19" s="91"/>
    </row>
    <row r="20" spans="1:3" hidden="1" x14ac:dyDescent="0.25">
      <c r="A20" s="92"/>
      <c r="B20" s="91"/>
      <c r="C20" s="91"/>
    </row>
    <row r="21" spans="1:3" hidden="1" x14ac:dyDescent="0.25">
      <c r="A21" s="92"/>
      <c r="B21" s="91"/>
      <c r="C21" s="91"/>
    </row>
    <row r="22" spans="1:3" hidden="1" x14ac:dyDescent="0.25">
      <c r="A22" s="92"/>
      <c r="B22" s="91"/>
      <c r="C22" s="91"/>
    </row>
    <row r="23" spans="1:3" hidden="1" x14ac:dyDescent="0.25">
      <c r="A23" s="92"/>
      <c r="B23" s="91"/>
      <c r="C23" s="91"/>
    </row>
    <row r="24" spans="1:3" hidden="1" x14ac:dyDescent="0.25">
      <c r="A24" s="92"/>
      <c r="B24" s="91"/>
      <c r="C24" s="91"/>
    </row>
    <row r="25" spans="1:3" hidden="1" x14ac:dyDescent="0.25">
      <c r="A25" s="92"/>
      <c r="B25" s="91"/>
      <c r="C25" s="91"/>
    </row>
    <row r="26" spans="1:3" hidden="1" x14ac:dyDescent="0.25">
      <c r="A26" s="92"/>
      <c r="B26" s="91"/>
      <c r="C26" s="91"/>
    </row>
    <row r="27" spans="1:3" hidden="1" x14ac:dyDescent="0.25">
      <c r="A27" s="92"/>
      <c r="B27" s="91"/>
      <c r="C27" s="91"/>
    </row>
    <row r="28" spans="1:3" hidden="1" x14ac:dyDescent="0.25">
      <c r="A28" s="92"/>
      <c r="B28" s="91"/>
      <c r="C28" s="91"/>
    </row>
    <row r="29" spans="1:3" hidden="1" x14ac:dyDescent="0.25">
      <c r="A29" s="92"/>
      <c r="B29" s="91"/>
      <c r="C29" s="91"/>
    </row>
    <row r="30" spans="1:3" hidden="1" x14ac:dyDescent="0.25">
      <c r="A30" s="92"/>
      <c r="B30" s="91"/>
      <c r="C30" s="91"/>
    </row>
    <row r="31" spans="1:3" ht="15" hidden="1" customHeight="1" x14ac:dyDescent="0.25">
      <c r="A31" s="92"/>
      <c r="B31" s="91"/>
      <c r="C31" s="91"/>
    </row>
    <row r="32" spans="1:3" hidden="1" x14ac:dyDescent="0.25">
      <c r="A32" s="92"/>
      <c r="B32" s="91"/>
      <c r="C32" s="91"/>
    </row>
    <row r="33" spans="1:4" hidden="1" x14ac:dyDescent="0.25">
      <c r="A33" s="92"/>
      <c r="B33" s="91"/>
      <c r="C33" s="91"/>
    </row>
    <row r="34" spans="1:4" hidden="1" x14ac:dyDescent="0.25">
      <c r="A34" s="92"/>
      <c r="B34" s="91"/>
      <c r="C34" s="91"/>
    </row>
    <row r="35" spans="1:4" hidden="1" x14ac:dyDescent="0.25">
      <c r="A35" s="92"/>
      <c r="B35" s="91"/>
      <c r="C35" s="91"/>
    </row>
    <row r="36" spans="1:4" hidden="1" x14ac:dyDescent="0.25">
      <c r="A36" s="92"/>
      <c r="B36" s="91"/>
      <c r="C36" s="91"/>
    </row>
    <row r="37" spans="1:4" hidden="1" x14ac:dyDescent="0.25">
      <c r="A37" s="92"/>
      <c r="B37" s="91"/>
      <c r="C37" s="91"/>
    </row>
    <row r="38" spans="1:4" hidden="1" x14ac:dyDescent="0.25">
      <c r="A38" s="64"/>
      <c r="B38" s="91"/>
      <c r="C38" s="91"/>
    </row>
    <row r="39" spans="1:4" hidden="1" x14ac:dyDescent="0.25">
      <c r="A39" s="64"/>
      <c r="B39" s="91"/>
      <c r="C39" s="91"/>
    </row>
    <row r="40" spans="1:4" hidden="1" x14ac:dyDescent="0.25">
      <c r="A40" s="6"/>
      <c r="B40" s="91"/>
      <c r="C40" s="91"/>
    </row>
    <row r="41" spans="1:4" hidden="1" x14ac:dyDescent="0.25">
      <c r="A41" s="81"/>
      <c r="B41" s="101"/>
      <c r="C41" s="102"/>
    </row>
    <row r="42" spans="1:4" hidden="1" x14ac:dyDescent="0.25">
      <c r="A42" s="6"/>
      <c r="B42" s="6"/>
      <c r="C42" s="6"/>
      <c r="D42" s="6"/>
    </row>
    <row r="43" spans="1:4" hidden="1" x14ac:dyDescent="0.25">
      <c r="A43" s="22"/>
      <c r="B43" s="103"/>
      <c r="C43" s="104"/>
      <c r="D43" s="6"/>
    </row>
    <row r="44" spans="1:4" hidden="1" x14ac:dyDescent="0.25">
      <c r="A44" s="22"/>
      <c r="B44" s="103"/>
      <c r="C44" s="105"/>
      <c r="D44" s="6"/>
    </row>
    <row r="45" spans="1:4" hidden="1" x14ac:dyDescent="0.25">
      <c r="A45" s="153"/>
      <c r="B45" s="154"/>
      <c r="C45" s="6"/>
      <c r="D45" s="6"/>
    </row>
    <row r="46" spans="1:4" hidden="1" x14ac:dyDescent="0.25">
      <c r="A46" s="153"/>
      <c r="B46" s="154"/>
      <c r="C46" s="6"/>
      <c r="D46" s="6"/>
    </row>
    <row r="47" spans="1:4" ht="15" hidden="1" customHeight="1" x14ac:dyDescent="0.25">
      <c r="A47" s="72"/>
      <c r="B47" s="106"/>
      <c r="C47" s="6"/>
      <c r="D47" s="6"/>
    </row>
    <row r="48" spans="1:4" ht="15" hidden="1" customHeight="1" x14ac:dyDescent="0.25">
      <c r="A48" s="72"/>
      <c r="B48" s="106"/>
      <c r="C48" s="6"/>
      <c r="D48" s="6"/>
    </row>
    <row r="49" spans="1:4" hidden="1" x14ac:dyDescent="0.25">
      <c r="A49" s="72"/>
      <c r="B49" s="106"/>
      <c r="C49" s="6"/>
      <c r="D49" s="6"/>
    </row>
    <row r="50" spans="1:4" hidden="1" x14ac:dyDescent="0.25">
      <c r="A50" s="72"/>
      <c r="B50" s="106"/>
      <c r="C50" s="6"/>
      <c r="D50" s="6"/>
    </row>
    <row r="51" spans="1:4" hidden="1" x14ac:dyDescent="0.25">
      <c r="A51" s="22"/>
      <c r="B51" s="109"/>
      <c r="C51" s="6"/>
      <c r="D51" s="6"/>
    </row>
    <row r="52" spans="1:4" hidden="1" x14ac:dyDescent="0.25">
      <c r="A52" s="6"/>
      <c r="B52" s="6"/>
      <c r="C52" s="6"/>
      <c r="D52" s="6"/>
    </row>
    <row r="53" spans="1:4" hidden="1" x14ac:dyDescent="0.25">
      <c r="A53" s="6"/>
      <c r="B53" s="6"/>
      <c r="C53" s="6"/>
      <c r="D53" s="6"/>
    </row>
    <row r="54" spans="1:4" hidden="1" x14ac:dyDescent="0.25">
      <c r="A54" s="6"/>
      <c r="B54" s="6"/>
      <c r="C54" s="6"/>
      <c r="D54" s="6"/>
    </row>
    <row r="55" spans="1:4" hidden="1" x14ac:dyDescent="0.25">
      <c r="A55" s="6"/>
      <c r="B55" s="6"/>
      <c r="C55" s="6"/>
      <c r="D55" s="6"/>
    </row>
    <row r="56" spans="1:4" hidden="1" x14ac:dyDescent="0.25">
      <c r="A56" s="6"/>
      <c r="B56" s="6"/>
      <c r="C56" s="6"/>
      <c r="D56" s="6"/>
    </row>
    <row r="57" spans="1:4" hidden="1" x14ac:dyDescent="0.25">
      <c r="A57" s="6"/>
      <c r="B57" s="6"/>
      <c r="C57" s="6"/>
      <c r="D57" s="6"/>
    </row>
    <row r="58" spans="1:4" hidden="1" x14ac:dyDescent="0.25">
      <c r="A58" s="6"/>
      <c r="B58" s="6"/>
      <c r="C58" s="6"/>
      <c r="D58" s="6"/>
    </row>
    <row r="59" spans="1:4" hidden="1" x14ac:dyDescent="0.25">
      <c r="A59" s="6"/>
      <c r="B59" s="6"/>
      <c r="C59" s="6"/>
      <c r="D59" s="6"/>
    </row>
    <row r="60" spans="1:4" hidden="1" x14ac:dyDescent="0.25">
      <c r="A60" s="6"/>
      <c r="B60" s="6"/>
      <c r="C60" s="6"/>
      <c r="D60" s="6"/>
    </row>
    <row r="61" spans="1:4" hidden="1" x14ac:dyDescent="0.25"/>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WA61"/>
  <sheetViews>
    <sheetView view="pageBreakPreview" zoomScaleNormal="85" zoomScaleSheetLayoutView="100" workbookViewId="0">
      <selection activeCell="A9" sqref="A9"/>
    </sheetView>
  </sheetViews>
  <sheetFormatPr baseColWidth="10" defaultColWidth="0" defaultRowHeight="15" customHeight="1" zeroHeight="1" x14ac:dyDescent="0.25"/>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x14ac:dyDescent="0.3">
      <c r="A1" s="38"/>
      <c r="B1" s="38"/>
    </row>
    <row r="2" spans="1:2" x14ac:dyDescent="0.25"/>
    <row r="3" spans="1:2" ht="15" customHeight="1" x14ac:dyDescent="0.25">
      <c r="A3" s="138" t="s">
        <v>46</v>
      </c>
      <c r="B3" s="158" t="s">
        <v>47</v>
      </c>
    </row>
    <row r="4" spans="1:2" ht="15" customHeight="1" x14ac:dyDescent="0.25">
      <c r="A4" s="139"/>
      <c r="B4" s="159"/>
    </row>
    <row r="5" spans="1:2" x14ac:dyDescent="0.25">
      <c r="A5" s="62" t="s">
        <v>53</v>
      </c>
      <c r="B5" s="63">
        <v>2.9523470959178169</v>
      </c>
    </row>
    <row r="6" spans="1:2" x14ac:dyDescent="0.25">
      <c r="A6" s="74" t="s">
        <v>24</v>
      </c>
      <c r="B6" s="75">
        <v>0.13563424897072415</v>
      </c>
    </row>
    <row r="7" spans="1:2" x14ac:dyDescent="0.25">
      <c r="A7" s="10" t="s">
        <v>51</v>
      </c>
      <c r="B7" s="77">
        <v>2.5141149727789833</v>
      </c>
    </row>
    <row r="8" spans="1:2" x14ac:dyDescent="0.25">
      <c r="A8" s="72"/>
      <c r="B8" s="106"/>
    </row>
    <row r="9" spans="1:2" x14ac:dyDescent="0.25">
      <c r="A9" s="22"/>
      <c r="B9" s="109"/>
    </row>
    <row r="10" spans="1:2" x14ac:dyDescent="0.25"/>
    <row r="11" spans="1:2" hidden="1" x14ac:dyDescent="0.25"/>
    <row r="12" spans="1:2" hidden="1" x14ac:dyDescent="0.25"/>
    <row r="13" spans="1:2" hidden="1" x14ac:dyDescent="0.25"/>
    <row r="14" spans="1:2" hidden="1" x14ac:dyDescent="0.25"/>
    <row r="15" spans="1:2" hidden="1" x14ac:dyDescent="0.25"/>
    <row r="16" spans="1:2"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t="15" hidden="1" customHeight="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t="15" hidden="1" customHeight="1" x14ac:dyDescent="0.25"/>
    <row r="46" ht="15" hidden="1" customHeight="1" x14ac:dyDescent="0.25"/>
    <row r="47" ht="15" hidden="1" customHeight="1" x14ac:dyDescent="0.25"/>
    <row r="48" ht="15" hidden="1" customHeight="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2013-07-30T15:39:25Z</dcterms:modified>
</cp:coreProperties>
</file>